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6"/>
  </bookViews>
  <sheets>
    <sheet name="第一批" sheetId="3" r:id="rId1"/>
    <sheet name="第二批" sheetId="4" r:id="rId2"/>
    <sheet name="第三批" sheetId="5" r:id="rId3"/>
    <sheet name="第四批" sheetId="6" r:id="rId4"/>
    <sheet name="第五批" sheetId="7" r:id="rId5"/>
    <sheet name="第六批" sheetId="8" r:id="rId6"/>
    <sheet name="第七批" sheetId="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<sst xmlns="http://schemas.openxmlformats.org/spreadsheetml/2006/main" count="179" uniqueCount="62">
  <si>
    <t>2025年第一批公开招标政府债券情况表</t>
  </si>
  <si>
    <t>单位：万元</t>
  </si>
  <si>
    <t>地区</t>
  </si>
  <si>
    <t>债券代码</t>
  </si>
  <si>
    <t>债券简称</t>
  </si>
  <si>
    <t>25福建债01</t>
  </si>
  <si>
    <t>25福建债07</t>
  </si>
  <si>
    <t>25福建债09</t>
  </si>
  <si>
    <t>25福建债10</t>
  </si>
  <si>
    <t>债券利率（%）</t>
  </si>
  <si>
    <t>债券年限（年）</t>
  </si>
  <si>
    <t>付息时间</t>
  </si>
  <si>
    <t>每年2月19日</t>
  </si>
  <si>
    <t>每年2月19日、8月19日</t>
  </si>
  <si>
    <t>还本时间（即最后一次付息时间）</t>
  </si>
  <si>
    <t>偿债资金来源</t>
  </si>
  <si>
    <t>一般预算收入</t>
  </si>
  <si>
    <t>项目自身收益</t>
  </si>
  <si>
    <t>债券种类</t>
  </si>
  <si>
    <t>一般债券</t>
  </si>
  <si>
    <t>专项债券</t>
  </si>
  <si>
    <t>再融资专项债券</t>
  </si>
  <si>
    <t xml:space="preserve">  债券类型
合计</t>
  </si>
  <si>
    <t>其他项目收益专项债</t>
  </si>
  <si>
    <t>其他政府性基金再融资专项债券</t>
  </si>
  <si>
    <t>永定区</t>
  </si>
  <si>
    <t>备注：其中专项债11250万元用于偿还暂付款，再融资专项债券72846万元用于置换存量债务.</t>
  </si>
  <si>
    <t>2025年第二批公开招标政府债券情况表</t>
  </si>
  <si>
    <t>25福建债11</t>
  </si>
  <si>
    <t>25福建债12</t>
  </si>
  <si>
    <t>每年4月3日、10月3日</t>
  </si>
  <si>
    <t>每年4月3日</t>
  </si>
  <si>
    <t>再融资一般债券</t>
  </si>
  <si>
    <t>2024年第三批公开招标政府债券情况表</t>
  </si>
  <si>
    <t>25福建债16</t>
  </si>
  <si>
    <t>25福建债20</t>
  </si>
  <si>
    <t>每年5月9日</t>
  </si>
  <si>
    <t>每年5月9日、11月9日</t>
  </si>
  <si>
    <t>土地储备专项债券</t>
  </si>
  <si>
    <t>其他地方自行试点项目收益专项债券</t>
  </si>
  <si>
    <t>2025年第四批公开招标政府债券情况表</t>
  </si>
  <si>
    <t>25福建债23</t>
  </si>
  <si>
    <t>25福建债25</t>
  </si>
  <si>
    <t>每年7月9日</t>
  </si>
  <si>
    <t>每年1月9日、7月9日</t>
  </si>
  <si>
    <t>再融资国有土地使用权出让金专项债券</t>
  </si>
  <si>
    <t>2025年第五批公开招标政府债券情况表</t>
  </si>
  <si>
    <t>25福建债26</t>
  </si>
  <si>
    <t>25福建债30</t>
  </si>
  <si>
    <t>25福建债33</t>
  </si>
  <si>
    <t>25福建债34</t>
  </si>
  <si>
    <t>每年7月16日</t>
  </si>
  <si>
    <t>每年1月16日、7月16日</t>
  </si>
  <si>
    <t>备注：其中专项债14060万元用于偿还暂付款，专项债3352万元用于政府拖欠企业账款。</t>
  </si>
  <si>
    <t>2025年第六批公开招标政府债券情况表</t>
  </si>
  <si>
    <t>25福建债35</t>
  </si>
  <si>
    <t>25福建债37</t>
  </si>
  <si>
    <t>每年9月12日</t>
  </si>
  <si>
    <t>2025年第七批公开招标政府债券情况表</t>
  </si>
  <si>
    <t>25福建债46</t>
  </si>
  <si>
    <t>每年5月5日、11月5日</t>
  </si>
  <si>
    <t>备注：该笔债券用于置换存量债务.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</si>
</sst>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5.5"/>
      <color indexed="8"/>
      <name val="黑体"/>
      <charset val="134"/>
    </font>
    <font>
      <b/>
      <sz val="14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b/>
      <sz val="20"/>
      <color indexed="8"/>
      <name val="方正小标宋简体"/>
      <charset val="134"/>
    </font>
    <font>
      <b/>
      <sz val="12"/>
      <color rgb="FF000000"/>
      <name val="宋体"/>
      <charset val="134"/>
    </font>
    <font>
      <b/>
      <sz val="11.6"/>
      <color rgb="FF000000"/>
      <name val="仿宋"/>
      <charset val="134"/>
    </font>
    <font>
      <b/>
      <sz val="12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10" fontId="10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"/>
  <sheetViews>
    <sheetView workbookViewId="0">
      <selection activeCell="A14" sqref="A14:F14"/>
    </sheetView>
  </sheetViews>
  <sheetFormatPr defaultColWidth="9" defaultRowHeight="13.5"/>
  <cols>
    <col min="1" max="1" width="9.375" style="4" customWidth="1"/>
    <col min="2" max="2" width="21.75" style="1" customWidth="1"/>
    <col min="3" max="6" width="23.875" style="1" customWidth="1"/>
    <col min="7" max="7" width="10.375" style="1"/>
    <col min="8" max="16364" width="9" style="1"/>
    <col min="16365" max="16383" width="9" style="5"/>
  </cols>
  <sheetData>
    <row r="1" s="1" customFormat="1" ht="27.75" customHeight="1" spans="1:6 16365:16384">
      <c r="A1" s="6"/>
    </row>
    <row r="2" s="1" customFormat="1" ht="30" customHeight="1" spans="1:6 16365:16384">
      <c r="A2" s="20" t="s">
        <v>0</v>
      </c>
      <c r="B2" s="20"/>
      <c r="C2" s="20"/>
      <c r="D2" s="20"/>
      <c r="E2" s="20"/>
      <c r="F2" s="20"/>
    </row>
    <row r="3" s="1" customFormat="1" ht="23.25" customHeight="1" spans="1:6 16365:16384">
      <c r="A3" s="4"/>
      <c r="B3" s="8"/>
      <c r="C3" s="8"/>
      <c r="F3" s="9" t="s">
        <v>1</v>
      </c>
    </row>
    <row r="4" s="2" customFormat="1" ht="32" customHeight="1" spans="1:6 16365:16384">
      <c r="A4" s="10" t="s">
        <v>2</v>
      </c>
      <c r="B4" s="10" t="s">
        <v>3</v>
      </c>
      <c r="C4" s="21">
        <v>2505091</v>
      </c>
      <c r="D4" s="18">
        <v>2505097</v>
      </c>
      <c r="E4" s="11">
        <v>2505099</v>
      </c>
      <c r="F4" s="11">
        <v>2505100</v>
      </c>
    </row>
    <row r="5" s="2" customFormat="1" ht="32" customHeight="1" spans="1:6 16365:16384">
      <c r="A5" s="10"/>
      <c r="B5" s="10" t="s">
        <v>4</v>
      </c>
      <c r="C5" s="21" t="s">
        <v>5</v>
      </c>
      <c r="D5" s="18" t="s">
        <v>6</v>
      </c>
      <c r="E5" s="11" t="s">
        <v>7</v>
      </c>
      <c r="F5" s="11" t="s">
        <v>8</v>
      </c>
    </row>
    <row r="6" s="2" customFormat="1" ht="32" customHeight="1" spans="1:6 16365:16384">
      <c r="A6" s="10"/>
      <c r="B6" s="10" t="s">
        <v>9</v>
      </c>
      <c r="C6" s="22">
        <v>0.0162</v>
      </c>
      <c r="D6" s="22">
        <v>0.017</v>
      </c>
      <c r="E6" s="12">
        <v>0.022</v>
      </c>
      <c r="F6" s="12">
        <v>0.0207</v>
      </c>
    </row>
    <row r="7" s="2" customFormat="1" ht="32" customHeight="1" spans="1:6 16365:16384">
      <c r="A7" s="10"/>
      <c r="B7" s="10" t="s">
        <v>10</v>
      </c>
      <c r="C7" s="13">
        <v>7</v>
      </c>
      <c r="D7" s="10">
        <v>10</v>
      </c>
      <c r="E7" s="10">
        <v>15</v>
      </c>
      <c r="F7" s="10">
        <v>30</v>
      </c>
    </row>
    <row r="8" s="2" customFormat="1" ht="32" customHeight="1" spans="1:6 16365:16384">
      <c r="A8" s="10"/>
      <c r="B8" s="10" t="s">
        <v>11</v>
      </c>
      <c r="C8" s="13" t="s">
        <v>12</v>
      </c>
      <c r="D8" s="13" t="s">
        <v>13</v>
      </c>
      <c r="E8" s="13" t="s">
        <v>13</v>
      </c>
      <c r="F8" s="13" t="s">
        <v>13</v>
      </c>
    </row>
    <row r="9" s="2" customFormat="1" ht="32" customHeight="1" spans="1:6 16365:16384">
      <c r="A9" s="10"/>
      <c r="B9" s="10" t="s">
        <v>14</v>
      </c>
      <c r="C9" s="14">
        <v>48263</v>
      </c>
      <c r="D9" s="14">
        <v>49359</v>
      </c>
      <c r="E9" s="14">
        <v>51185</v>
      </c>
      <c r="F9" s="14">
        <v>56664</v>
      </c>
    </row>
    <row r="10" s="2" customFormat="1" ht="32" customHeight="1" spans="1:6 16365:16384">
      <c r="A10" s="10"/>
      <c r="B10" s="10" t="s">
        <v>15</v>
      </c>
      <c r="C10" s="14" t="s">
        <v>16</v>
      </c>
      <c r="D10" s="15" t="s">
        <v>17</v>
      </c>
      <c r="E10" s="15" t="s">
        <v>17</v>
      </c>
      <c r="F10" s="15" t="s">
        <v>17</v>
      </c>
    </row>
    <row r="11" s="2" customFormat="1" ht="40" customHeight="1" spans="1:6 16365:16384">
      <c r="A11" s="10"/>
      <c r="B11" s="10" t="s">
        <v>18</v>
      </c>
      <c r="C11" s="13" t="s">
        <v>19</v>
      </c>
      <c r="D11" s="10" t="s">
        <v>20</v>
      </c>
      <c r="E11" s="10" t="s">
        <v>21</v>
      </c>
      <c r="F11" s="10" t="s">
        <v>21</v>
      </c>
    </row>
    <row r="12" s="2" customFormat="1" ht="47" customHeight="1" spans="1:6 16365:16384">
      <c r="A12" s="10"/>
      <c r="B12" s="16" t="s">
        <v>22</v>
      </c>
      <c r="C12" s="13" t="s">
        <v>19</v>
      </c>
      <c r="D12" s="10" t="s">
        <v>23</v>
      </c>
      <c r="E12" s="17" t="s">
        <v>24</v>
      </c>
      <c r="F12" s="17" t="s">
        <v>24</v>
      </c>
    </row>
    <row r="13" s="3" customFormat="1" ht="47" customHeight="1" spans="1:6 16365:16384">
      <c r="A13" s="10" t="s">
        <v>25</v>
      </c>
      <c r="B13" s="23">
        <f>C13+D13+E13+F13</f>
        <v>93648</v>
      </c>
      <c r="C13" s="21">
        <v>9552</v>
      </c>
      <c r="D13" s="18">
        <v>11250</v>
      </c>
      <c r="E13" s="24">
        <v>36423</v>
      </c>
      <c r="F13" s="18">
        <v>36423</v>
      </c>
    </row>
    <row r="14" s="1" customFormat="1" ht="23" customHeight="1" spans="1:6 16365:16384">
      <c r="A14" s="19" t="s">
        <v>26</v>
      </c>
      <c r="B14" s="19"/>
      <c r="C14" s="19"/>
      <c r="D14" s="19"/>
      <c r="E14" s="19"/>
      <c r="F14" s="19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/>
    </row>
  </sheetData>
  <mergeCells count="3">
    <mergeCell ref="A2:F2"/>
    <mergeCell ref="A14:F14"/>
    <mergeCell ref="A4:A12"/>
  </mergeCells>
  <printOptions horizontalCentered="1"/>
  <pageMargins left="0.306944444444444" right="0.306944444444444" top="0.751388888888889" bottom="0.751388888888889" header="0.298611111111111" footer="0.298611111111111"/>
  <pageSetup paperSize="9" scale="7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4"/>
  <sheetViews>
    <sheetView workbookViewId="0">
      <selection activeCell="D9" sqref="D9"/>
    </sheetView>
  </sheetViews>
  <sheetFormatPr defaultColWidth="9" defaultRowHeight="13.5"/>
  <cols>
    <col min="1" max="1" width="9.375" style="4" customWidth="1"/>
    <col min="2" max="2" width="21.75" style="1" customWidth="1"/>
    <col min="3" max="4" width="23.875" style="1" customWidth="1"/>
    <col min="5" max="5" width="10.375" style="1"/>
    <col min="6" max="16362" width="9" style="1"/>
    <col min="16363" max="16381" width="9" style="5"/>
  </cols>
  <sheetData>
    <row r="1" s="1" customFormat="1" ht="27.75" customHeight="1" spans="1:4 16363:16382">
      <c r="A1" s="6"/>
    </row>
    <row r="2" s="1" customFormat="1" ht="30" customHeight="1" spans="1:4 16363:16382">
      <c r="A2" s="20" t="s">
        <v>27</v>
      </c>
      <c r="B2" s="20"/>
      <c r="C2" s="20"/>
      <c r="D2" s="20"/>
    </row>
    <row r="3" s="1" customFormat="1" ht="23.25" customHeight="1" spans="1:4 16363:16382">
      <c r="A3" s="4"/>
      <c r="B3" s="8"/>
      <c r="C3" s="8"/>
      <c r="D3" s="9" t="s">
        <v>1</v>
      </c>
    </row>
    <row r="4" s="2" customFormat="1" ht="32" customHeight="1" spans="1:4 16363:16382">
      <c r="A4" s="10" t="s">
        <v>2</v>
      </c>
      <c r="B4" s="10" t="s">
        <v>3</v>
      </c>
      <c r="C4" s="21">
        <v>2505253</v>
      </c>
      <c r="D4" s="18">
        <v>2505254</v>
      </c>
    </row>
    <row r="5" s="2" customFormat="1" ht="32" customHeight="1" spans="1:4 16363:16382">
      <c r="A5" s="10"/>
      <c r="B5" s="10" t="s">
        <v>4</v>
      </c>
      <c r="C5" s="21" t="s">
        <v>28</v>
      </c>
      <c r="D5" s="18" t="s">
        <v>29</v>
      </c>
    </row>
    <row r="6" s="2" customFormat="1" ht="32" customHeight="1" spans="1:4 16363:16382">
      <c r="A6" s="10"/>
      <c r="B6" s="10" t="s">
        <v>9</v>
      </c>
      <c r="C6" s="22">
        <v>0.0186</v>
      </c>
      <c r="D6" s="22">
        <v>0.018</v>
      </c>
    </row>
    <row r="7" s="2" customFormat="1" ht="32" customHeight="1" spans="1:4 16363:16382">
      <c r="A7" s="10"/>
      <c r="B7" s="10" t="s">
        <v>10</v>
      </c>
      <c r="C7" s="13">
        <v>10</v>
      </c>
      <c r="D7" s="10">
        <v>7</v>
      </c>
    </row>
    <row r="8" s="2" customFormat="1" ht="32" customHeight="1" spans="1:4 16363:16382">
      <c r="A8" s="10"/>
      <c r="B8" s="10" t="s">
        <v>11</v>
      </c>
      <c r="C8" s="13" t="s">
        <v>30</v>
      </c>
      <c r="D8" s="13" t="s">
        <v>31</v>
      </c>
    </row>
    <row r="9" s="2" customFormat="1" ht="32" customHeight="1" spans="1:4 16363:16382">
      <c r="A9" s="10"/>
      <c r="B9" s="10" t="s">
        <v>14</v>
      </c>
      <c r="C9" s="14">
        <v>49402</v>
      </c>
      <c r="D9" s="14">
        <v>48307</v>
      </c>
    </row>
    <row r="10" s="2" customFormat="1" ht="32" customHeight="1" spans="1:4 16363:16382">
      <c r="A10" s="10"/>
      <c r="B10" s="10" t="s">
        <v>15</v>
      </c>
      <c r="C10" s="14" t="s">
        <v>17</v>
      </c>
      <c r="D10" s="15" t="s">
        <v>17</v>
      </c>
    </row>
    <row r="11" s="2" customFormat="1" ht="40" customHeight="1" spans="1:4 16363:16382">
      <c r="A11" s="10"/>
      <c r="B11" s="10" t="s">
        <v>18</v>
      </c>
      <c r="C11" s="13" t="s">
        <v>32</v>
      </c>
      <c r="D11" s="10" t="s">
        <v>32</v>
      </c>
    </row>
    <row r="12" s="2" customFormat="1" ht="47" customHeight="1" spans="1:4 16363:16382">
      <c r="A12" s="10"/>
      <c r="B12" s="16" t="s">
        <v>22</v>
      </c>
      <c r="C12" s="13" t="s">
        <v>32</v>
      </c>
      <c r="D12" s="10" t="s">
        <v>32</v>
      </c>
    </row>
    <row r="13" s="3" customFormat="1" ht="47" customHeight="1" spans="1:4 16363:16382">
      <c r="A13" s="10" t="s">
        <v>25</v>
      </c>
      <c r="B13" s="23">
        <f>C13+D13</f>
        <v>1541</v>
      </c>
      <c r="C13" s="21">
        <v>772</v>
      </c>
      <c r="D13" s="18">
        <v>769</v>
      </c>
    </row>
    <row r="14" s="1" customFormat="1" ht="23" customHeight="1" spans="1:4 16363:16382">
      <c r="A14" s="19"/>
      <c r="B14" s="19"/>
      <c r="C14" s="19"/>
      <c r="D14" s="19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/>
    </row>
  </sheetData>
  <mergeCells count="3">
    <mergeCell ref="A2:D2"/>
    <mergeCell ref="A14:D14"/>
    <mergeCell ref="A4:A1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12" sqref="D12"/>
    </sheetView>
  </sheetViews>
  <sheetFormatPr defaultColWidth="9" defaultRowHeight="13.5" outlineLevelCol="3"/>
  <cols>
    <col min="1" max="1" width="9.375" style="4" customWidth="1"/>
    <col min="2" max="2" width="33.75" style="1" customWidth="1"/>
    <col min="3" max="3" width="25.5" style="1" customWidth="1"/>
    <col min="4" max="4" width="29.25" style="1" customWidth="1"/>
    <col min="5" max="5" width="10.5" style="1" customWidth="1"/>
    <col min="6" max="6" width="14.625" style="1"/>
    <col min="7" max="16364" width="9" style="1"/>
    <col min="16365" max="16383" width="9" style="5"/>
  </cols>
  <sheetData>
    <row r="1" s="1" customFormat="1" ht="27.75" customHeight="1" spans="1:4">
      <c r="A1" s="6"/>
    </row>
    <row r="2" s="1" customFormat="1" ht="30" customHeight="1" spans="1:4">
      <c r="A2" s="20" t="s">
        <v>33</v>
      </c>
      <c r="B2" s="20"/>
      <c r="C2" s="20"/>
      <c r="D2" s="20"/>
    </row>
    <row r="3" s="1" customFormat="1" ht="23.25" customHeight="1" spans="1:4">
      <c r="A3" s="4"/>
      <c r="B3" s="8"/>
      <c r="C3" s="8"/>
      <c r="D3" s="9" t="s">
        <v>1</v>
      </c>
    </row>
    <row r="4" s="2" customFormat="1" ht="32" customHeight="1" spans="1:4">
      <c r="A4" s="10" t="s">
        <v>2</v>
      </c>
      <c r="B4" s="10" t="s">
        <v>3</v>
      </c>
      <c r="C4" s="21">
        <v>2505375</v>
      </c>
      <c r="D4" s="18">
        <v>2505379</v>
      </c>
    </row>
    <row r="5" s="2" customFormat="1" ht="32" customHeight="1" spans="1:4">
      <c r="A5" s="10"/>
      <c r="B5" s="10" t="s">
        <v>4</v>
      </c>
      <c r="C5" s="21" t="s">
        <v>34</v>
      </c>
      <c r="D5" s="18" t="s">
        <v>35</v>
      </c>
    </row>
    <row r="6" s="2" customFormat="1" ht="32" customHeight="1" spans="1:4">
      <c r="A6" s="10"/>
      <c r="B6" s="10" t="s">
        <v>9</v>
      </c>
      <c r="C6" s="22">
        <v>0.0158</v>
      </c>
      <c r="D6" s="22">
        <v>0.0203</v>
      </c>
    </row>
    <row r="7" s="2" customFormat="1" ht="32" customHeight="1" spans="1:4">
      <c r="A7" s="10"/>
      <c r="B7" s="10" t="s">
        <v>10</v>
      </c>
      <c r="C7" s="13">
        <v>5</v>
      </c>
      <c r="D7" s="10">
        <v>15</v>
      </c>
    </row>
    <row r="8" s="2" customFormat="1" ht="32" customHeight="1" spans="1:4">
      <c r="A8" s="10"/>
      <c r="B8" s="10" t="s">
        <v>11</v>
      </c>
      <c r="C8" s="13" t="s">
        <v>36</v>
      </c>
      <c r="D8" s="13" t="s">
        <v>37</v>
      </c>
    </row>
    <row r="9" s="2" customFormat="1" ht="32" customHeight="1" spans="1:4">
      <c r="A9" s="10"/>
      <c r="B9" s="10" t="s">
        <v>14</v>
      </c>
      <c r="C9" s="14">
        <v>47612</v>
      </c>
      <c r="D9" s="14">
        <v>49438</v>
      </c>
    </row>
    <row r="10" s="2" customFormat="1" ht="32" customHeight="1" spans="1:4">
      <c r="A10" s="10"/>
      <c r="B10" s="10" t="s">
        <v>15</v>
      </c>
      <c r="C10" s="15" t="s">
        <v>17</v>
      </c>
      <c r="D10" s="15" t="s">
        <v>17</v>
      </c>
    </row>
    <row r="11" s="2" customFormat="1" ht="40" customHeight="1" spans="1:4">
      <c r="A11" s="10"/>
      <c r="B11" s="10" t="s">
        <v>18</v>
      </c>
      <c r="C11" s="13" t="s">
        <v>20</v>
      </c>
      <c r="D11" s="10" t="s">
        <v>20</v>
      </c>
    </row>
    <row r="12" s="2" customFormat="1" ht="47" customHeight="1" spans="1:4">
      <c r="A12" s="10"/>
      <c r="B12" s="16" t="s">
        <v>22</v>
      </c>
      <c r="C12" s="13" t="s">
        <v>38</v>
      </c>
      <c r="D12" s="10" t="s">
        <v>39</v>
      </c>
    </row>
    <row r="13" s="3" customFormat="1" ht="47" customHeight="1" spans="1:4">
      <c r="A13" s="10" t="s">
        <v>25</v>
      </c>
      <c r="B13" s="23">
        <f>C13+D13</f>
        <v>30774</v>
      </c>
      <c r="C13" s="21">
        <v>27274</v>
      </c>
      <c r="D13" s="18">
        <v>3500</v>
      </c>
    </row>
  </sheetData>
  <mergeCells count="2">
    <mergeCell ref="A2:D2"/>
    <mergeCell ref="A4:A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A1" sqref="$A1:$XFD1048576"/>
    </sheetView>
  </sheetViews>
  <sheetFormatPr defaultColWidth="9" defaultRowHeight="13.5" outlineLevelCol="3"/>
  <cols>
    <col min="1" max="1" width="9.375" style="4" customWidth="1"/>
    <col min="2" max="2" width="21.75" style="1" customWidth="1"/>
    <col min="3" max="4" width="23.875" style="1" customWidth="1"/>
    <col min="5" max="5" width="10.375" style="1"/>
    <col min="6" max="16362" width="9" style="1"/>
    <col min="16363" max="16381" width="9" style="5"/>
  </cols>
  <sheetData>
    <row r="1" s="1" customFormat="1" ht="27.75" customHeight="1" spans="1:4">
      <c r="A1" s="6"/>
    </row>
    <row r="2" s="1" customFormat="1" ht="30" customHeight="1" spans="1:4">
      <c r="A2" s="20" t="s">
        <v>40</v>
      </c>
      <c r="B2" s="20"/>
      <c r="C2" s="20"/>
      <c r="D2" s="20"/>
    </row>
    <row r="3" s="1" customFormat="1" ht="23.25" customHeight="1" spans="1:4">
      <c r="A3" s="4"/>
      <c r="B3" s="8"/>
      <c r="C3" s="8"/>
      <c r="D3" s="9" t="s">
        <v>1</v>
      </c>
    </row>
    <row r="4" s="2" customFormat="1" ht="32" customHeight="1" spans="1:4">
      <c r="A4" s="10" t="s">
        <v>2</v>
      </c>
      <c r="B4" s="10" t="s">
        <v>3</v>
      </c>
      <c r="C4" s="21">
        <v>199301</v>
      </c>
      <c r="D4" s="18">
        <v>199303</v>
      </c>
    </row>
    <row r="5" s="2" customFormat="1" ht="32" customHeight="1" spans="1:4">
      <c r="A5" s="10"/>
      <c r="B5" s="10" t="s">
        <v>4</v>
      </c>
      <c r="C5" s="21" t="s">
        <v>41</v>
      </c>
      <c r="D5" s="18" t="s">
        <v>42</v>
      </c>
    </row>
    <row r="6" s="2" customFormat="1" ht="32" customHeight="1" spans="1:4">
      <c r="A6" s="10"/>
      <c r="B6" s="10" t="s">
        <v>9</v>
      </c>
      <c r="C6" s="22">
        <v>0.0165</v>
      </c>
      <c r="D6" s="22">
        <v>0.017</v>
      </c>
    </row>
    <row r="7" s="2" customFormat="1" ht="32" customHeight="1" spans="1:4">
      <c r="A7" s="10"/>
      <c r="B7" s="10" t="s">
        <v>10</v>
      </c>
      <c r="C7" s="13">
        <v>7</v>
      </c>
      <c r="D7" s="10">
        <v>10</v>
      </c>
    </row>
    <row r="8" s="2" customFormat="1" ht="32" customHeight="1" spans="1:4">
      <c r="A8" s="10"/>
      <c r="B8" s="10" t="s">
        <v>11</v>
      </c>
      <c r="C8" s="13" t="s">
        <v>43</v>
      </c>
      <c r="D8" s="13" t="s">
        <v>44</v>
      </c>
    </row>
    <row r="9" s="2" customFormat="1" ht="32" customHeight="1" spans="1:4">
      <c r="A9" s="10"/>
      <c r="B9" s="10" t="s">
        <v>14</v>
      </c>
      <c r="C9" s="14">
        <v>48404</v>
      </c>
      <c r="D9" s="14">
        <v>49499</v>
      </c>
    </row>
    <row r="10" s="2" customFormat="1" ht="32" customHeight="1" spans="1:4">
      <c r="A10" s="10"/>
      <c r="B10" s="10" t="s">
        <v>15</v>
      </c>
      <c r="C10" s="14" t="s">
        <v>17</v>
      </c>
      <c r="D10" s="15" t="s">
        <v>17</v>
      </c>
    </row>
    <row r="11" s="2" customFormat="1" ht="40" customHeight="1" spans="1:4">
      <c r="A11" s="10"/>
      <c r="B11" s="10" t="s">
        <v>18</v>
      </c>
      <c r="C11" s="13" t="s">
        <v>32</v>
      </c>
      <c r="D11" s="10" t="s">
        <v>21</v>
      </c>
    </row>
    <row r="12" s="2" customFormat="1" ht="47" customHeight="1" spans="1:4">
      <c r="A12" s="10"/>
      <c r="B12" s="16" t="s">
        <v>22</v>
      </c>
      <c r="C12" s="13" t="s">
        <v>32</v>
      </c>
      <c r="D12" s="10" t="s">
        <v>45</v>
      </c>
    </row>
    <row r="13" s="3" customFormat="1" ht="47" customHeight="1" spans="1:4">
      <c r="A13" s="10" t="s">
        <v>25</v>
      </c>
      <c r="B13" s="23">
        <f>C13+D13</f>
        <v>9962</v>
      </c>
      <c r="C13" s="21">
        <v>6983</v>
      </c>
      <c r="D13" s="18">
        <v>2979</v>
      </c>
    </row>
  </sheetData>
  <mergeCells count="2">
    <mergeCell ref="A2:D2"/>
    <mergeCell ref="A4:A1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workbookViewId="0">
      <selection activeCell="B13" sqref="B13"/>
    </sheetView>
  </sheetViews>
  <sheetFormatPr defaultColWidth="9" defaultRowHeight="13.5"/>
  <cols>
    <col min="1" max="1" width="9.375" style="4" customWidth="1"/>
    <col min="2" max="2" width="21.75" style="1" customWidth="1"/>
    <col min="3" max="6" width="23.875" style="1" customWidth="1"/>
    <col min="7" max="7" width="10.375" style="1"/>
    <col min="8" max="16364" width="9" style="1"/>
    <col min="16365" max="16383" width="9" style="5"/>
  </cols>
  <sheetData>
    <row r="1" s="1" customFormat="1" ht="27.75" customHeight="1" spans="1:6 16365:16384">
      <c r="A1" s="6"/>
    </row>
    <row r="2" s="1" customFormat="1" ht="30" customHeight="1" spans="1:6 16365:16384">
      <c r="A2" s="20" t="s">
        <v>46</v>
      </c>
      <c r="B2" s="20"/>
      <c r="C2" s="20"/>
      <c r="D2" s="20"/>
      <c r="E2" s="20"/>
      <c r="F2" s="20"/>
    </row>
    <row r="3" s="1" customFormat="1" ht="23.25" customHeight="1" spans="1:6 16365:16384">
      <c r="A3" s="4"/>
      <c r="B3" s="8"/>
      <c r="C3" s="8"/>
      <c r="F3" s="9" t="s">
        <v>1</v>
      </c>
    </row>
    <row r="4" s="2" customFormat="1" ht="32" customHeight="1" spans="1:6 16365:16384">
      <c r="A4" s="10" t="s">
        <v>2</v>
      </c>
      <c r="B4" s="10" t="s">
        <v>3</v>
      </c>
      <c r="C4" s="21">
        <v>2505669</v>
      </c>
      <c r="D4" s="18">
        <v>2505673</v>
      </c>
      <c r="E4" s="11">
        <v>2505676</v>
      </c>
      <c r="F4" s="11">
        <v>2505677</v>
      </c>
    </row>
    <row r="5" s="2" customFormat="1" ht="32" customHeight="1" spans="1:6 16365:16384">
      <c r="A5" s="10"/>
      <c r="B5" s="10" t="s">
        <v>4</v>
      </c>
      <c r="C5" s="21" t="s">
        <v>47</v>
      </c>
      <c r="D5" s="18" t="s">
        <v>48</v>
      </c>
      <c r="E5" s="11" t="s">
        <v>49</v>
      </c>
      <c r="F5" s="11" t="s">
        <v>50</v>
      </c>
    </row>
    <row r="6" s="2" customFormat="1" ht="32" customHeight="1" spans="1:6 16365:16384">
      <c r="A6" s="10"/>
      <c r="B6" s="10" t="s">
        <v>9</v>
      </c>
      <c r="C6" s="22">
        <v>0.0167</v>
      </c>
      <c r="D6" s="22">
        <v>0.0194</v>
      </c>
      <c r="E6" s="12">
        <v>0.0174</v>
      </c>
      <c r="F6" s="12">
        <v>0.0174</v>
      </c>
    </row>
    <row r="7" s="2" customFormat="1" ht="32" customHeight="1" spans="1:6 16365:16384">
      <c r="A7" s="10"/>
      <c r="B7" s="10" t="s">
        <v>10</v>
      </c>
      <c r="C7" s="13">
        <v>7</v>
      </c>
      <c r="D7" s="10">
        <v>15</v>
      </c>
      <c r="E7" s="10">
        <v>10</v>
      </c>
      <c r="F7" s="10">
        <v>10</v>
      </c>
    </row>
    <row r="8" s="2" customFormat="1" ht="32" customHeight="1" spans="1:6 16365:16384">
      <c r="A8" s="10"/>
      <c r="B8" s="10" t="s">
        <v>11</v>
      </c>
      <c r="C8" s="13" t="s">
        <v>51</v>
      </c>
      <c r="D8" s="13" t="s">
        <v>52</v>
      </c>
      <c r="E8" s="13" t="s">
        <v>52</v>
      </c>
      <c r="F8" s="13" t="s">
        <v>52</v>
      </c>
    </row>
    <row r="9" s="2" customFormat="1" ht="32" customHeight="1" spans="1:6 16365:16384">
      <c r="A9" s="10"/>
      <c r="B9" s="10" t="s">
        <v>14</v>
      </c>
      <c r="C9" s="14">
        <v>48411</v>
      </c>
      <c r="D9" s="14">
        <v>51333</v>
      </c>
      <c r="E9" s="14">
        <v>49506</v>
      </c>
      <c r="F9" s="14">
        <v>49506</v>
      </c>
    </row>
    <row r="10" s="2" customFormat="1" ht="32" customHeight="1" spans="1:6 16365:16384">
      <c r="A10" s="10"/>
      <c r="B10" s="10" t="s">
        <v>15</v>
      </c>
      <c r="C10" s="14" t="s">
        <v>16</v>
      </c>
      <c r="D10" s="15" t="s">
        <v>17</v>
      </c>
      <c r="E10" s="15" t="s">
        <v>17</v>
      </c>
      <c r="F10" s="15" t="s">
        <v>17</v>
      </c>
    </row>
    <row r="11" s="2" customFormat="1" ht="40" customHeight="1" spans="1:6 16365:16384">
      <c r="A11" s="10"/>
      <c r="B11" s="10" t="s">
        <v>18</v>
      </c>
      <c r="C11" s="13" t="s">
        <v>19</v>
      </c>
      <c r="D11" s="10" t="s">
        <v>20</v>
      </c>
      <c r="E11" s="10" t="s">
        <v>20</v>
      </c>
      <c r="F11" s="10" t="s">
        <v>20</v>
      </c>
    </row>
    <row r="12" s="2" customFormat="1" ht="47" customHeight="1" spans="1:6 16365:16384">
      <c r="A12" s="10"/>
      <c r="B12" s="16" t="s">
        <v>22</v>
      </c>
      <c r="C12" s="13" t="s">
        <v>19</v>
      </c>
      <c r="D12" s="10" t="s">
        <v>39</v>
      </c>
      <c r="E12" s="10" t="s">
        <v>39</v>
      </c>
      <c r="F12" s="10" t="s">
        <v>39</v>
      </c>
    </row>
    <row r="13" s="3" customFormat="1" ht="47" customHeight="1" spans="1:6 16365:16384">
      <c r="A13" s="10" t="s">
        <v>25</v>
      </c>
      <c r="B13" s="23">
        <f>C13+D13+E13+F13</f>
        <v>26478</v>
      </c>
      <c r="C13" s="21">
        <v>5834</v>
      </c>
      <c r="D13" s="18">
        <v>3232</v>
      </c>
      <c r="E13" s="24">
        <v>3352</v>
      </c>
      <c r="F13" s="18">
        <v>14060</v>
      </c>
    </row>
    <row r="14" s="1" customFormat="1" ht="23" customHeight="1" spans="1:6 16365:16384">
      <c r="A14" s="19" t="s">
        <v>53</v>
      </c>
      <c r="B14" s="19"/>
      <c r="C14" s="19"/>
      <c r="D14" s="19"/>
      <c r="E14" s="19"/>
      <c r="F14" s="19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/>
    </row>
  </sheetData>
  <mergeCells count="3">
    <mergeCell ref="A2:F2"/>
    <mergeCell ref="A14:F14"/>
    <mergeCell ref="A4:A1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13" sqref="D13"/>
    </sheetView>
  </sheetViews>
  <sheetFormatPr defaultColWidth="9" defaultRowHeight="13.5" outlineLevelCol="3"/>
  <cols>
    <col min="1" max="1" width="9.375" style="4" customWidth="1"/>
    <col min="2" max="2" width="21.75" style="1" customWidth="1"/>
    <col min="3" max="4" width="23.875" style="1" customWidth="1"/>
    <col min="5" max="5" width="10.375" style="1"/>
    <col min="6" max="16362" width="9" style="1"/>
    <col min="16363" max="16381" width="9" style="5"/>
  </cols>
  <sheetData>
    <row r="1" s="1" customFormat="1" ht="27.75" customHeight="1" spans="1:4">
      <c r="A1" s="6"/>
    </row>
    <row r="2" s="1" customFormat="1" ht="30" customHeight="1" spans="1:4">
      <c r="A2" s="20" t="s">
        <v>54</v>
      </c>
      <c r="B2" s="20"/>
      <c r="C2" s="20"/>
      <c r="D2" s="20"/>
    </row>
    <row r="3" s="1" customFormat="1" ht="23.25" customHeight="1" spans="1:4">
      <c r="A3" s="4"/>
      <c r="B3" s="8"/>
      <c r="C3" s="8"/>
      <c r="D3" s="9" t="s">
        <v>1</v>
      </c>
    </row>
    <row r="4" s="2" customFormat="1" ht="32" customHeight="1" spans="1:4">
      <c r="A4" s="10" t="s">
        <v>2</v>
      </c>
      <c r="B4" s="10" t="s">
        <v>3</v>
      </c>
      <c r="C4" s="21">
        <v>2505957</v>
      </c>
      <c r="D4" s="18">
        <v>2505959</v>
      </c>
    </row>
    <row r="5" s="2" customFormat="1" ht="32" customHeight="1" spans="1:4">
      <c r="A5" s="10"/>
      <c r="B5" s="10" t="s">
        <v>4</v>
      </c>
      <c r="C5" s="21" t="s">
        <v>55</v>
      </c>
      <c r="D5" s="18" t="s">
        <v>56</v>
      </c>
    </row>
    <row r="6" s="2" customFormat="1" ht="32" customHeight="1" spans="1:4">
      <c r="A6" s="10"/>
      <c r="B6" s="10" t="s">
        <v>9</v>
      </c>
      <c r="C6" s="22">
        <v>0.0189</v>
      </c>
      <c r="D6" s="22">
        <v>0.0177</v>
      </c>
    </row>
    <row r="7" s="2" customFormat="1" ht="32" customHeight="1" spans="1:4">
      <c r="A7" s="10"/>
      <c r="B7" s="10" t="s">
        <v>10</v>
      </c>
      <c r="C7" s="13">
        <v>7</v>
      </c>
      <c r="D7" s="10">
        <v>5</v>
      </c>
    </row>
    <row r="8" s="2" customFormat="1" ht="32" customHeight="1" spans="1:4">
      <c r="A8" s="10"/>
      <c r="B8" s="10" t="s">
        <v>11</v>
      </c>
      <c r="C8" s="13" t="s">
        <v>57</v>
      </c>
      <c r="D8" s="13" t="s">
        <v>57</v>
      </c>
    </row>
    <row r="9" s="2" customFormat="1" ht="32" customHeight="1" spans="1:4">
      <c r="A9" s="10"/>
      <c r="B9" s="10" t="s">
        <v>14</v>
      </c>
      <c r="C9" s="14">
        <v>48469</v>
      </c>
      <c r="D9" s="14">
        <v>47738</v>
      </c>
    </row>
    <row r="10" s="2" customFormat="1" ht="32" customHeight="1" spans="1:4">
      <c r="A10" s="10"/>
      <c r="B10" s="10" t="s">
        <v>15</v>
      </c>
      <c r="C10" s="14" t="s">
        <v>17</v>
      </c>
      <c r="D10" s="15" t="s">
        <v>17</v>
      </c>
    </row>
    <row r="11" s="2" customFormat="1" ht="40" customHeight="1" spans="1:4">
      <c r="A11" s="10"/>
      <c r="B11" s="10" t="s">
        <v>18</v>
      </c>
      <c r="C11" s="13" t="s">
        <v>32</v>
      </c>
      <c r="D11" s="10" t="s">
        <v>21</v>
      </c>
    </row>
    <row r="12" s="2" customFormat="1" ht="47" customHeight="1" spans="1:4">
      <c r="A12" s="10"/>
      <c r="B12" s="16" t="s">
        <v>22</v>
      </c>
      <c r="C12" s="13" t="s">
        <v>32</v>
      </c>
      <c r="D12" s="10" t="s">
        <v>45</v>
      </c>
    </row>
    <row r="13" s="3" customFormat="1" ht="47" customHeight="1" spans="1:4">
      <c r="A13" s="10" t="s">
        <v>25</v>
      </c>
      <c r="B13" s="23">
        <f>C13+D13</f>
        <v>5300</v>
      </c>
      <c r="C13" s="21">
        <v>5025</v>
      </c>
      <c r="D13" s="18">
        <v>275</v>
      </c>
    </row>
  </sheetData>
  <mergeCells count="2">
    <mergeCell ref="A2:D2"/>
    <mergeCell ref="A4:A1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4"/>
  <sheetViews>
    <sheetView tabSelected="1" workbookViewId="0">
      <selection activeCell="C12" sqref="C12"/>
    </sheetView>
  </sheetViews>
  <sheetFormatPr defaultColWidth="9" defaultRowHeight="13.5"/>
  <cols>
    <col min="1" max="1" width="9.375" style="4" customWidth="1"/>
    <col min="2" max="2" width="21.75" style="1" customWidth="1"/>
    <col min="3" max="3" width="23.875" style="1" customWidth="1"/>
    <col min="4" max="4" width="10.375" style="1"/>
    <col min="5" max="16361" width="9" style="1"/>
    <col min="16362" max="16380" width="9" style="5"/>
  </cols>
  <sheetData>
    <row r="1" s="1" customFormat="1" ht="27.75" customHeight="1" spans="1:3 16362:16381">
      <c r="A1" s="6"/>
    </row>
    <row r="2" s="1" customFormat="1" ht="30" customHeight="1" spans="1:3 16362:16381">
      <c r="A2" s="7" t="s">
        <v>58</v>
      </c>
      <c r="B2" s="7"/>
      <c r="C2" s="7"/>
    </row>
    <row r="3" s="1" customFormat="1" ht="23.25" customHeight="1" spans="1:3 16362:16381">
      <c r="A3" s="4"/>
      <c r="B3" s="8"/>
      <c r="C3" s="9" t="s">
        <v>1</v>
      </c>
    </row>
    <row r="4" s="2" customFormat="1" ht="32" customHeight="1" spans="1:3 16362:16381">
      <c r="A4" s="10" t="s">
        <v>2</v>
      </c>
      <c r="B4" s="10" t="s">
        <v>3</v>
      </c>
      <c r="C4" s="11">
        <v>199440</v>
      </c>
    </row>
    <row r="5" s="2" customFormat="1" ht="32" customHeight="1" spans="1:3 16362:16381">
      <c r="A5" s="10"/>
      <c r="B5" s="10" t="s">
        <v>4</v>
      </c>
      <c r="C5" s="11" t="s">
        <v>59</v>
      </c>
    </row>
    <row r="6" s="2" customFormat="1" ht="32" customHeight="1" spans="1:3 16362:16381">
      <c r="A6" s="10"/>
      <c r="B6" s="10" t="s">
        <v>9</v>
      </c>
      <c r="C6" s="12">
        <v>0.0191</v>
      </c>
    </row>
    <row r="7" s="2" customFormat="1" ht="32" customHeight="1" spans="1:3 16362:16381">
      <c r="A7" s="10"/>
      <c r="B7" s="10" t="s">
        <v>10</v>
      </c>
      <c r="C7" s="10">
        <v>10</v>
      </c>
    </row>
    <row r="8" s="2" customFormat="1" ht="32" customHeight="1" spans="1:3 16362:16381">
      <c r="A8" s="10"/>
      <c r="B8" s="10" t="s">
        <v>11</v>
      </c>
      <c r="C8" s="13" t="s">
        <v>60</v>
      </c>
    </row>
    <row r="9" s="2" customFormat="1" ht="32" customHeight="1" spans="1:3 16362:16381">
      <c r="A9" s="10"/>
      <c r="B9" s="10" t="s">
        <v>14</v>
      </c>
      <c r="C9" s="14">
        <v>49618</v>
      </c>
    </row>
    <row r="10" s="2" customFormat="1" ht="32" customHeight="1" spans="1:3 16362:16381">
      <c r="A10" s="10"/>
      <c r="B10" s="10" t="s">
        <v>15</v>
      </c>
      <c r="C10" s="15" t="s">
        <v>16</v>
      </c>
    </row>
    <row r="11" s="2" customFormat="1" ht="40" customHeight="1" spans="1:3 16362:16381">
      <c r="A11" s="10"/>
      <c r="B11" s="10" t="s">
        <v>18</v>
      </c>
      <c r="C11" s="10" t="s">
        <v>19</v>
      </c>
    </row>
    <row r="12" s="2" customFormat="1" ht="47" customHeight="1" spans="1:3 16362:16381">
      <c r="A12" s="10"/>
      <c r="B12" s="16" t="s">
        <v>22</v>
      </c>
      <c r="C12" s="17" t="s">
        <v>19</v>
      </c>
    </row>
    <row r="13" s="3" customFormat="1" ht="47" customHeight="1" spans="1:3 16362:16381">
      <c r="A13" s="10" t="s">
        <v>25</v>
      </c>
      <c r="B13" s="18">
        <v>13482</v>
      </c>
      <c r="C13" s="18">
        <v>13482</v>
      </c>
    </row>
    <row r="14" s="1" customFormat="1" ht="23" customHeight="1" spans="1:3 16362:16381">
      <c r="A14" s="19" t="s">
        <v>61</v>
      </c>
      <c r="B14" s="19"/>
      <c r="C14" s="19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/>
    </row>
  </sheetData>
  <mergeCells count="3">
    <mergeCell ref="A2:C2"/>
    <mergeCell ref="A14:C14"/>
    <mergeCell ref="A4:A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第一批</vt:lpstr>
      <vt:lpstr>第二批</vt:lpstr>
      <vt:lpstr>第三批</vt:lpstr>
      <vt:lpstr>第四批</vt:lpstr>
      <vt:lpstr>第五批</vt:lpstr>
      <vt:lpstr>第六批</vt:lpstr>
      <vt:lpstr>第七批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2022-03-15T02:55:00Z</dcterms:created>
  <dcterms:modified xsi:type="dcterms:W3CDTF">2026-01-19T09:09:27Z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D7E56EB3E2C04B1A831F1822BA74AE15_13</vt:lpwstr>
  </property>
  <property fmtid="{D5CDD505-2E9C-101B-9397-08002B2CF9AE}" pid="4" name="CalculationRule">
    <vt:i4>0</vt:i4>
  </property>
</Properties>
</file>