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2.226.203\预算股文件夹\2021决算议案及草案\决算上会材料\"/>
    </mc:Choice>
  </mc:AlternateContent>
  <bookViews>
    <workbookView xWindow="0" yWindow="0" windowWidth="28800" windowHeight="12180" tabRatio="845"/>
  </bookViews>
  <sheets>
    <sheet name="1.全区一般收入" sheetId="136" r:id="rId1"/>
    <sheet name="2.全区一般支出" sheetId="137" r:id="rId2"/>
    <sheet name="3.区级一般支出" sheetId="139" r:id="rId3"/>
    <sheet name="4.全区一般支出明细" sheetId="174" r:id="rId4"/>
    <sheet name="5.区级经济分类" sheetId="141" r:id="rId5"/>
    <sheet name="6.区级基本支出" sheetId="142" r:id="rId6"/>
    <sheet name="7.区级三公经费" sheetId="144" r:id="rId7"/>
    <sheet name="8.全区基金收入" sheetId="145" r:id="rId8"/>
    <sheet name="9.区本级基金支出" sheetId="148" r:id="rId9"/>
    <sheet name="19.全区社保收入" sheetId="154" state="hidden" r:id="rId10"/>
    <sheet name="20.全区社保支出" sheetId="155" state="hidden" r:id="rId11"/>
    <sheet name="10.区本级社保收入" sheetId="156" r:id="rId12"/>
    <sheet name="11.区本级社保支出" sheetId="157" r:id="rId13"/>
    <sheet name="12.全区一般债" sheetId="166" r:id="rId14"/>
    <sheet name="24.本级一般债" sheetId="168" state="hidden" r:id="rId15"/>
    <sheet name="13.全区专项债" sheetId="169" r:id="rId16"/>
    <sheet name="22年6月一般收入" sheetId="175" r:id="rId17"/>
    <sheet name="22年6月一般支出" sheetId="176" r:id="rId18"/>
    <sheet name="22年政府性基金收支" sheetId="177" r:id="rId19"/>
    <sheet name="22年6月社保收支" sheetId="178" r:id="rId20"/>
    <sheet name="26.本级专项债" sheetId="170" state="hidden" r:id="rId21"/>
    <sheet name="27全市2020年债务限额" sheetId="172" state="hidden" r:id="rId22"/>
    <sheet name="28全市2020年债券发行及还本付息" sheetId="173" state="hidden" r:id="rId23"/>
  </sheets>
  <externalReferences>
    <externalReference r:id="rId24"/>
    <externalReference r:id="rId25"/>
    <externalReference r:id="rId26"/>
    <externalReference r:id="rId27"/>
  </externalReferences>
  <definedNames>
    <definedName name="_xlnm._FilterDatabase" localSheetId="3" hidden="1">'4.全区一般支出明细'!$A$2:$C$1327</definedName>
    <definedName name="_xlnm._FilterDatabase" localSheetId="4" hidden="1">'5.区级经济分类'!#REF!</definedName>
    <definedName name="_xlnm._FilterDatabase" localSheetId="8" hidden="1">'9.区本级基金支出'!$A$4:$E$48</definedName>
    <definedName name="_Order1" hidden="1">255</definedName>
    <definedName name="_Order2" hidden="1">255</definedName>
    <definedName name="_xlnm.Database" localSheetId="0">#REF!</definedName>
    <definedName name="_xlnm.Database" localSheetId="13">#REF!</definedName>
    <definedName name="_xlnm.Database" localSheetId="15">#REF!</definedName>
    <definedName name="_xlnm.Database" localSheetId="1">#REF!</definedName>
    <definedName name="_xlnm.Database" localSheetId="14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8">#REF!</definedName>
    <definedName name="_xlnm.Database">#REF!</definedName>
    <definedName name="database2" localSheetId="0">#REF!</definedName>
    <definedName name="database2" localSheetId="13">#REF!</definedName>
    <definedName name="database2" localSheetId="15">#REF!</definedName>
    <definedName name="database2" localSheetId="1">#REF!</definedName>
    <definedName name="database2" localSheetId="14">#REF!</definedName>
    <definedName name="database2" localSheetId="20">#REF!</definedName>
    <definedName name="database2" localSheetId="21">#REF!</definedName>
    <definedName name="database2" localSheetId="22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7">#REF!</definedName>
    <definedName name="database2" localSheetId="8">#REF!</definedName>
    <definedName name="database2">#REF!</definedName>
    <definedName name="database3" localSheetId="0">#REF!</definedName>
    <definedName name="database3" localSheetId="13">#REF!</definedName>
    <definedName name="database3" localSheetId="15">#REF!</definedName>
    <definedName name="database3" localSheetId="1">#REF!</definedName>
    <definedName name="database3" localSheetId="14">#REF!</definedName>
    <definedName name="database3" localSheetId="20">#REF!</definedName>
    <definedName name="database3" localSheetId="21">#REF!</definedName>
    <definedName name="database3" localSheetId="22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7">#REF!</definedName>
    <definedName name="database3" localSheetId="8">#REF!</definedName>
    <definedName name="database3">#REF!</definedName>
    <definedName name="gxxe2003" localSheetId="13">[1]P1012001!$A$6:$E$117</definedName>
    <definedName name="gxxe2003" localSheetId="21">[1]P1012001!$A$6:$E$117</definedName>
    <definedName name="gxxe2003" localSheetId="22">[1]P1012001!$A$6:$E$117</definedName>
    <definedName name="gxxe2003">[2]P1012001!$A$6:$E$117</definedName>
    <definedName name="hhhh" localSheetId="13">#REF!</definedName>
    <definedName name="hhhh" localSheetId="15">#REF!</definedName>
    <definedName name="hhhh" localSheetId="1">#REF!</definedName>
    <definedName name="hhhh" localSheetId="14">#REF!</definedName>
    <definedName name="hhhh" localSheetId="20">#REF!</definedName>
    <definedName name="hhhh" localSheetId="21">#REF!</definedName>
    <definedName name="hhhh" localSheetId="22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7">#REF!</definedName>
    <definedName name="hhhh" localSheetId="8">#REF!</definedName>
    <definedName name="hhhh">#REF!</definedName>
    <definedName name="kkkk" localSheetId="0">#REF!</definedName>
    <definedName name="kkkk" localSheetId="13">#REF!</definedName>
    <definedName name="kkkk" localSheetId="15">#REF!</definedName>
    <definedName name="kkkk" localSheetId="1">#REF!</definedName>
    <definedName name="kkkk" localSheetId="14">#REF!</definedName>
    <definedName name="kkkk" localSheetId="20">#REF!</definedName>
    <definedName name="kkkk" localSheetId="21">#REF!</definedName>
    <definedName name="kkkk" localSheetId="22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7">#REF!</definedName>
    <definedName name="kkkk" localSheetId="8">#REF!</definedName>
    <definedName name="kkkk">#REF!</definedName>
    <definedName name="_xlnm.Print_Area" localSheetId="0">'1.全区一般收入'!$A$1:$E$41</definedName>
    <definedName name="_xlnm.Print_Area" localSheetId="12">'11.区本级社保支出'!$A$1:$E$41</definedName>
    <definedName name="_xlnm.Print_Area" localSheetId="19">'22年6月社保收支'!$A$1:$E$31</definedName>
    <definedName name="_xlnm.Print_Area" localSheetId="2">'3.区级一般支出'!$A$1:$E$41</definedName>
    <definedName name="_xlnm.Print_Area" localSheetId="3">'4.全区一般支出明细'!$A$1:$C$1327</definedName>
    <definedName name="_xlnm.Print_Area" localSheetId="6">'7.区级三公经费'!$A$1:$B$27</definedName>
    <definedName name="_xlnm.Print_Area" localSheetId="7">'8.全区基金收入'!$A$1:$E$32</definedName>
    <definedName name="_xlnm.Print_Area" localSheetId="8">'9.区本级基金支出'!$A$1:$E$59</definedName>
    <definedName name="_xlnm.Print_Titles" localSheetId="11">'10.区本级社保收入'!$1:$5</definedName>
    <definedName name="_xlnm.Print_Titles" localSheetId="12">'11.区本级社保支出'!$1:$5</definedName>
    <definedName name="_xlnm.Print_Titles" localSheetId="3">'4.全区一般支出明细'!$2:$4</definedName>
    <definedName name="_xlnm.Print_Titles" localSheetId="5">'6.区级基本支出'!$1:$4</definedName>
    <definedName name="_xlnm.Print_Titles" localSheetId="8">'9.区本级基金支出'!$2:$4</definedName>
    <definedName name="_xlnm.Print_Titles">#N/A</definedName>
    <definedName name="UU" localSheetId="0">#REF!</definedName>
    <definedName name="UU" localSheetId="13">#REF!</definedName>
    <definedName name="UU" localSheetId="15">#REF!</definedName>
    <definedName name="UU" localSheetId="1">#REF!</definedName>
    <definedName name="UU" localSheetId="14">#REF!</definedName>
    <definedName name="UU" localSheetId="20">#REF!</definedName>
    <definedName name="UU" localSheetId="21">#REF!</definedName>
    <definedName name="UU" localSheetId="22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7">#REF!</definedName>
    <definedName name="UU" localSheetId="8">#REF!</definedName>
    <definedName name="UU">#REF!</definedName>
    <definedName name="YY" localSheetId="0">#REF!</definedName>
    <definedName name="YY" localSheetId="13">#REF!</definedName>
    <definedName name="YY" localSheetId="15">#REF!</definedName>
    <definedName name="YY" localSheetId="1">#REF!</definedName>
    <definedName name="YY" localSheetId="14">#REF!</definedName>
    <definedName name="YY" localSheetId="20">#REF!</definedName>
    <definedName name="YY" localSheetId="21">#REF!</definedName>
    <definedName name="YY" localSheetId="22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7">#REF!</definedName>
    <definedName name="YY" localSheetId="8">#REF!</definedName>
    <definedName name="YY">#REF!</definedName>
    <definedName name="Z_1B8CC353_4DAD_466F_A79F_85C14D5E5BD0_.wvu.Cols" localSheetId="7" hidden="1">'8.全区基金收入'!#REF!</definedName>
    <definedName name="Z_1B8CC353_4DAD_466F_A79F_85C14D5E5BD0_.wvu.PrintArea" localSheetId="7" hidden="1">'8.全区基金收入'!$A$2:$B$24</definedName>
    <definedName name="Z_1FEF1881_564B_4F03_AB90_64DC0D49B898_.wvu.PrintArea" localSheetId="0" hidden="1">'1.全区一般收入'!$A$2:$C$19</definedName>
    <definedName name="Z_1FEF1881_564B_4F03_AB90_64DC0D49B898_.wvu.PrintArea" localSheetId="7" hidden="1">'8.全区基金收入'!$A$2:$B$24</definedName>
    <definedName name="Z_2455F9B6_6379_450B_A3E3_25D6D0230708_.wvu.Cols" localSheetId="8" hidden="1">'9.区本级基金支出'!#REF!,'9.区本级基金支出'!#REF!,'9.区本级基金支出'!#REF!</definedName>
    <definedName name="Z_2455F9B6_6379_450B_A3E3_25D6D0230708_.wvu.PrintArea" localSheetId="8" hidden="1">'9.区本级基金支出'!#REF!</definedName>
    <definedName name="Z_2455F9B6_6379_450B_A3E3_25D6D0230708_.wvu.PrintTitles" localSheetId="8" hidden="1">'9.区本级基金支出'!#REF!,'9.区本级基金支出'!#REF!</definedName>
    <definedName name="Z_3A7D6B19_105C_4E01_8F43_FEDD708FF2D5_.wvu.PrintArea" localSheetId="0" hidden="1">'1.全区一般收入'!$A$2:$C$19</definedName>
    <definedName name="Z_3A7D6B19_105C_4E01_8F43_FEDD708FF2D5_.wvu.PrintArea" localSheetId="7" hidden="1">'8.全区基金收入'!$A$2:$B$24</definedName>
    <definedName name="Z_7B52946E_CE3E_4980_8F9C_4BCB8C03E9C3_.wvu.Cols" localSheetId="7" hidden="1">'8.全区基金收入'!#REF!</definedName>
    <definedName name="Z_7B52946E_CE3E_4980_8F9C_4BCB8C03E9C3_.wvu.PrintArea" localSheetId="7" hidden="1">'8.全区基金收入'!$A$2:$B$24</definedName>
    <definedName name="Z_A90EF151_48C7_4AD4_8951_4D7F01EE8713_.wvu.Cols" localSheetId="0" hidden="1">#REF!</definedName>
    <definedName name="Z_A90EF151_48C7_4AD4_8951_4D7F01EE8713_.wvu.Cols" localSheetId="2" hidden="1">'3.区级一般支出'!#REF!</definedName>
    <definedName name="Z_A90EF151_48C7_4AD4_8951_4D7F01EE8713_.wvu.Cols" localSheetId="8" hidden="1">'9.区本级基金支出'!#REF!</definedName>
    <definedName name="Z_A90EF151_48C7_4AD4_8951_4D7F01EE8713_.wvu.PrintArea" localSheetId="0" hidden="1">#REF!</definedName>
    <definedName name="Z_A90EF151_48C7_4AD4_8951_4D7F01EE8713_.wvu.PrintArea" localSheetId="2" hidden="1">'3.区级一般支出'!#REF!</definedName>
    <definedName name="Z_A90EF151_48C7_4AD4_8951_4D7F01EE8713_.wvu.PrintArea" localSheetId="8" hidden="1">'9.区本级基金支出'!#REF!</definedName>
    <definedName name="Z_A90EF151_48C7_4AD4_8951_4D7F01EE8713_.wvu.PrintTitles" localSheetId="8" hidden="1">'9.区本级基金支出'!#REF!,'9.区本级基金支出'!#REF!</definedName>
    <definedName name="Z_CAD6146B_8F15_4369_9303_2BB10FC3C3E0_.wvu.Cols" localSheetId="0" hidden="1">'1.全区一般收入'!#REF!</definedName>
    <definedName name="Z_CAD6146B_8F15_4369_9303_2BB10FC3C3E0_.wvu.PrintArea" localSheetId="0" hidden="1">#REF!</definedName>
    <definedName name="Z_CAD6146B_8F15_4369_9303_2BB10FC3C3E0_.wvu.PrintArea" localSheetId="2" hidden="1">'3.区级一般支出'!#REF!</definedName>
    <definedName name="Z_CAD6146B_8F15_4369_9303_2BB10FC3C3E0_.wvu.PrintArea" localSheetId="7" hidden="1">'8.全区基金收入'!$A$2:$B$24</definedName>
    <definedName name="Z_CAD6146B_8F15_4369_9303_2BB10FC3C3E0_.wvu.PrintTitles" localSheetId="8" hidden="1">'9.区本级基金支出'!#REF!,'9.区本级基金支出'!#REF!</definedName>
    <definedName name="Z_CAD6146B_8F15_4369_9303_2BB10FC3C3E0_.wvu.Rows" localSheetId="0" hidden="1">'1.全区一般收入'!#REF!</definedName>
    <definedName name="Z_F8CF60C6_4E8F_4A9F_9B0F_A4F77EE32117_.wvu.Cols" localSheetId="0" hidden="1">'1.全区一般收入'!#REF!</definedName>
    <definedName name="Z_F8CF60C6_4E8F_4A9F_9B0F_A4F77EE32117_.wvu.PrintArea" localSheetId="0" hidden="1">#REF!</definedName>
    <definedName name="Z_F8CF60C6_4E8F_4A9F_9B0F_A4F77EE32117_.wvu.PrintArea" localSheetId="2" hidden="1">'3.区级一般支出'!#REF!</definedName>
    <definedName name="Z_F8CF60C6_4E8F_4A9F_9B0F_A4F77EE32117_.wvu.PrintArea" localSheetId="7" hidden="1">'8.全区基金收入'!$A$2:$B$24</definedName>
    <definedName name="Z_F8CF60C6_4E8F_4A9F_9B0F_A4F77EE32117_.wvu.PrintTitles" localSheetId="8" hidden="1">'9.区本级基金支出'!#REF!,'9.区本级基金支出'!#REF!</definedName>
    <definedName name="Z_F8CF60C6_4E8F_4A9F_9B0F_A4F77EE32117_.wvu.Rows" localSheetId="0" hidden="1">'1.全区一般收入'!#REF!</definedName>
    <definedName name="Z_F910A60A_9C17_4DD8_96F8_74AF061536EF_.wvu.Cols" localSheetId="8" hidden="1">'9.区本级基金支出'!#REF!</definedName>
    <definedName name="Z_FFF542D3_1EBE_4A26_871D_0D05BB1CC9BF_.wvu.Cols" localSheetId="0" hidden="1">#REF!</definedName>
    <definedName name="Z_FFF542D3_1EBE_4A26_871D_0D05BB1CC9BF_.wvu.Cols" localSheetId="2" hidden="1">'3.区级一般支出'!#REF!</definedName>
    <definedName name="Z_FFF542D3_1EBE_4A26_871D_0D05BB1CC9BF_.wvu.Cols" localSheetId="7" hidden="1">'8.全区基金收入'!#REF!</definedName>
    <definedName name="Z_FFF542D3_1EBE_4A26_871D_0D05BB1CC9BF_.wvu.Cols" localSheetId="8" hidden="1">'9.区本级基金支出'!#REF!,'9.区本级基金支出'!#REF!,'9.区本级基金支出'!#REF!</definedName>
    <definedName name="Z_FFF542D3_1EBE_4A26_871D_0D05BB1CC9BF_.wvu.PrintArea" localSheetId="0" hidden="1">'1.全区一般收入'!$A$2:$C$19</definedName>
    <definedName name="Z_FFF542D3_1EBE_4A26_871D_0D05BB1CC9BF_.wvu.PrintArea" localSheetId="7" hidden="1">'8.全区基金收入'!$A$2:$B$24</definedName>
    <definedName name="Z_FFF542D3_1EBE_4A26_871D_0D05BB1CC9BF_.wvu.PrintArea" localSheetId="8" hidden="1">'9.区本级基金支出'!#REF!</definedName>
    <definedName name="Z_FFF542D3_1EBE_4A26_871D_0D05BB1CC9BF_.wvu.PrintTitles" localSheetId="8" hidden="1">'9.区本级基金支出'!#REF!,'9.区本级基金支出'!#REF!</definedName>
    <definedName name="Z_FFF542D3_1EBE_4A26_871D_0D05BB1CC9BF_.wvu.Rows" localSheetId="0" hidden="1">#REF!,#REF!,#REF!,#REF!</definedName>
    <definedName name="Z_FFF542D3_1EBE_4A26_871D_0D05BB1CC9BF_.wvu.Rows" localSheetId="2" hidden="1">'3.区级一般支出'!#REF!,'3.区级一般支出'!#REF!,'3.区级一般支出'!#REF!,'3.区级一般支出'!#REF!</definedName>
    <definedName name="地区名称" localSheetId="0">#REF!</definedName>
    <definedName name="地区名称" localSheetId="13">#REF!</definedName>
    <definedName name="地区名称" localSheetId="15">#REF!</definedName>
    <definedName name="地区名称" localSheetId="1">#REF!</definedName>
    <definedName name="地区名称" localSheetId="14">#REF!</definedName>
    <definedName name="地区名称" localSheetId="20">#REF!</definedName>
    <definedName name="地区名称" localSheetId="21">#REF!</definedName>
    <definedName name="地区名称" localSheetId="22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7">#REF!</definedName>
    <definedName name="地区名称" localSheetId="8">#REF!</definedName>
    <definedName name="地区名称">#REF!</definedName>
    <definedName name="福州" localSheetId="0">#REF!</definedName>
    <definedName name="福州" localSheetId="13">#REF!</definedName>
    <definedName name="福州" localSheetId="15">#REF!</definedName>
    <definedName name="福州" localSheetId="1">#REF!</definedName>
    <definedName name="福州" localSheetId="14">#REF!</definedName>
    <definedName name="福州" localSheetId="20">#REF!</definedName>
    <definedName name="福州" localSheetId="21">#REF!</definedName>
    <definedName name="福州" localSheetId="22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7">#REF!</definedName>
    <definedName name="福州" localSheetId="8">#REF!</definedName>
    <definedName name="福州">#REF!</definedName>
    <definedName name="汇率" localSheetId="0">#REF!</definedName>
    <definedName name="汇率" localSheetId="13">#REF!</definedName>
    <definedName name="汇率" localSheetId="15">#REF!</definedName>
    <definedName name="汇率" localSheetId="1">#REF!</definedName>
    <definedName name="汇率" localSheetId="14">#REF!</definedName>
    <definedName name="汇率" localSheetId="20">#REF!</definedName>
    <definedName name="汇率" localSheetId="21">#REF!</definedName>
    <definedName name="汇率" localSheetId="22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7">#REF!</definedName>
    <definedName name="汇率" localSheetId="8">#REF!</definedName>
    <definedName name="汇率">#REF!</definedName>
    <definedName name="全额差额比例" localSheetId="13">'[3]C01-1'!#REF!</definedName>
    <definedName name="全额差额比例" localSheetId="1">'[3]C01-1'!#REF!</definedName>
    <definedName name="全额差额比例" localSheetId="21">'[3]C01-1'!#REF!</definedName>
    <definedName name="全额差额比例" localSheetId="22">'[3]C01-1'!#REF!</definedName>
    <definedName name="全额差额比例" localSheetId="2">'[3]C01-1'!#REF!</definedName>
    <definedName name="全额差额比例" localSheetId="3">'[3]C01-1'!#REF!</definedName>
    <definedName name="全额差额比例" localSheetId="4">'[3]C01-1'!#REF!</definedName>
    <definedName name="全额差额比例" localSheetId="5">'[3]C01-1'!#REF!</definedName>
    <definedName name="全额差额比例" localSheetId="7">'[3]C01-1'!#REF!</definedName>
    <definedName name="全额差额比例" localSheetId="8">'[3]C01-1'!#REF!</definedName>
    <definedName name="全额差额比例">'[4]C01-1'!#REF!</definedName>
    <definedName name="生产列1" localSheetId="0">#REF!</definedName>
    <definedName name="生产列1" localSheetId="13">#REF!</definedName>
    <definedName name="生产列1" localSheetId="15">#REF!</definedName>
    <definedName name="生产列1" localSheetId="1">#REF!</definedName>
    <definedName name="生产列1" localSheetId="14">#REF!</definedName>
    <definedName name="生产列1" localSheetId="20">#REF!</definedName>
    <definedName name="生产列1" localSheetId="21">#REF!</definedName>
    <definedName name="生产列1" localSheetId="22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7">#REF!</definedName>
    <definedName name="生产列1" localSheetId="8">#REF!</definedName>
    <definedName name="生产列1">#REF!</definedName>
    <definedName name="生产列11" localSheetId="0">#REF!</definedName>
    <definedName name="生产列11" localSheetId="13">#REF!</definedName>
    <definedName name="生产列11" localSheetId="15">#REF!</definedName>
    <definedName name="生产列11" localSheetId="1">#REF!</definedName>
    <definedName name="生产列11" localSheetId="14">#REF!</definedName>
    <definedName name="生产列11" localSheetId="20">#REF!</definedName>
    <definedName name="生产列11" localSheetId="21">#REF!</definedName>
    <definedName name="生产列11" localSheetId="22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7">#REF!</definedName>
    <definedName name="生产列11" localSheetId="8">#REF!</definedName>
    <definedName name="生产列11">#REF!</definedName>
    <definedName name="生产列15" localSheetId="0">#REF!</definedName>
    <definedName name="生产列15" localSheetId="13">#REF!</definedName>
    <definedName name="生产列15" localSheetId="15">#REF!</definedName>
    <definedName name="生产列15" localSheetId="1">#REF!</definedName>
    <definedName name="生产列15" localSheetId="14">#REF!</definedName>
    <definedName name="生产列15" localSheetId="20">#REF!</definedName>
    <definedName name="生产列15" localSheetId="21">#REF!</definedName>
    <definedName name="生产列15" localSheetId="22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7">#REF!</definedName>
    <definedName name="生产列15" localSheetId="8">#REF!</definedName>
    <definedName name="生产列15">#REF!</definedName>
    <definedName name="生产列16" localSheetId="0">#REF!</definedName>
    <definedName name="生产列16" localSheetId="13">#REF!</definedName>
    <definedName name="生产列16" localSheetId="15">#REF!</definedName>
    <definedName name="生产列16" localSheetId="1">#REF!</definedName>
    <definedName name="生产列16" localSheetId="14">#REF!</definedName>
    <definedName name="生产列16" localSheetId="20">#REF!</definedName>
    <definedName name="生产列16" localSheetId="21">#REF!</definedName>
    <definedName name="生产列16" localSheetId="22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7">#REF!</definedName>
    <definedName name="生产列16" localSheetId="8">#REF!</definedName>
    <definedName name="生产列16">#REF!</definedName>
    <definedName name="生产列17" localSheetId="0">#REF!</definedName>
    <definedName name="生产列17" localSheetId="13">#REF!</definedName>
    <definedName name="生产列17" localSheetId="15">#REF!</definedName>
    <definedName name="生产列17" localSheetId="1">#REF!</definedName>
    <definedName name="生产列17" localSheetId="14">#REF!</definedName>
    <definedName name="生产列17" localSheetId="20">#REF!</definedName>
    <definedName name="生产列17" localSheetId="21">#REF!</definedName>
    <definedName name="生产列17" localSheetId="22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7">#REF!</definedName>
    <definedName name="生产列17" localSheetId="8">#REF!</definedName>
    <definedName name="生产列17">#REF!</definedName>
    <definedName name="生产列19" localSheetId="0">#REF!</definedName>
    <definedName name="生产列19" localSheetId="13">#REF!</definedName>
    <definedName name="生产列19" localSheetId="15">#REF!</definedName>
    <definedName name="生产列19" localSheetId="1">#REF!</definedName>
    <definedName name="生产列19" localSheetId="14">#REF!</definedName>
    <definedName name="生产列19" localSheetId="20">#REF!</definedName>
    <definedName name="生产列19" localSheetId="21">#REF!</definedName>
    <definedName name="生产列19" localSheetId="22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7">#REF!</definedName>
    <definedName name="生产列19" localSheetId="8">#REF!</definedName>
    <definedName name="生产列19">#REF!</definedName>
    <definedName name="生产列2" localSheetId="0">#REF!</definedName>
    <definedName name="生产列2" localSheetId="13">#REF!</definedName>
    <definedName name="生产列2" localSheetId="15">#REF!</definedName>
    <definedName name="生产列2" localSheetId="1">#REF!</definedName>
    <definedName name="生产列2" localSheetId="14">#REF!</definedName>
    <definedName name="生产列2" localSheetId="20">#REF!</definedName>
    <definedName name="生产列2" localSheetId="21">#REF!</definedName>
    <definedName name="生产列2" localSheetId="22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7">#REF!</definedName>
    <definedName name="生产列2" localSheetId="8">#REF!</definedName>
    <definedName name="生产列2">#REF!</definedName>
    <definedName name="生产列20" localSheetId="0">#REF!</definedName>
    <definedName name="生产列20" localSheetId="13">#REF!</definedName>
    <definedName name="生产列20" localSheetId="15">#REF!</definedName>
    <definedName name="生产列20" localSheetId="1">#REF!</definedName>
    <definedName name="生产列20" localSheetId="14">#REF!</definedName>
    <definedName name="生产列20" localSheetId="20">#REF!</definedName>
    <definedName name="生产列20" localSheetId="21">#REF!</definedName>
    <definedName name="生产列20" localSheetId="22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7">#REF!</definedName>
    <definedName name="生产列20" localSheetId="8">#REF!</definedName>
    <definedName name="生产列20">#REF!</definedName>
    <definedName name="生产列3" localSheetId="0">#REF!</definedName>
    <definedName name="生产列3" localSheetId="13">#REF!</definedName>
    <definedName name="生产列3" localSheetId="15">#REF!</definedName>
    <definedName name="生产列3" localSheetId="1">#REF!</definedName>
    <definedName name="生产列3" localSheetId="14">#REF!</definedName>
    <definedName name="生产列3" localSheetId="20">#REF!</definedName>
    <definedName name="生产列3" localSheetId="21">#REF!</definedName>
    <definedName name="生产列3" localSheetId="22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7">#REF!</definedName>
    <definedName name="生产列3" localSheetId="8">#REF!</definedName>
    <definedName name="生产列3">#REF!</definedName>
    <definedName name="生产列4" localSheetId="0">#REF!</definedName>
    <definedName name="生产列4" localSheetId="13">#REF!</definedName>
    <definedName name="生产列4" localSheetId="15">#REF!</definedName>
    <definedName name="生产列4" localSheetId="1">#REF!</definedName>
    <definedName name="生产列4" localSheetId="14">#REF!</definedName>
    <definedName name="生产列4" localSheetId="20">#REF!</definedName>
    <definedName name="生产列4" localSheetId="21">#REF!</definedName>
    <definedName name="生产列4" localSheetId="22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7">#REF!</definedName>
    <definedName name="生产列4" localSheetId="8">#REF!</definedName>
    <definedName name="生产列4">#REF!</definedName>
    <definedName name="生产列5" localSheetId="0">#REF!</definedName>
    <definedName name="生产列5" localSheetId="13">#REF!</definedName>
    <definedName name="生产列5" localSheetId="15">#REF!</definedName>
    <definedName name="生产列5" localSheetId="1">#REF!</definedName>
    <definedName name="生产列5" localSheetId="14">#REF!</definedName>
    <definedName name="生产列5" localSheetId="20">#REF!</definedName>
    <definedName name="生产列5" localSheetId="21">#REF!</definedName>
    <definedName name="生产列5" localSheetId="22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7">#REF!</definedName>
    <definedName name="生产列5" localSheetId="8">#REF!</definedName>
    <definedName name="生产列5">#REF!</definedName>
    <definedName name="生产列6" localSheetId="0">#REF!</definedName>
    <definedName name="生产列6" localSheetId="13">#REF!</definedName>
    <definedName name="生产列6" localSheetId="15">#REF!</definedName>
    <definedName name="生产列6" localSheetId="1">#REF!</definedName>
    <definedName name="生产列6" localSheetId="14">#REF!</definedName>
    <definedName name="生产列6" localSheetId="20">#REF!</definedName>
    <definedName name="生产列6" localSheetId="21">#REF!</definedName>
    <definedName name="生产列6" localSheetId="22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7">#REF!</definedName>
    <definedName name="生产列6" localSheetId="8">#REF!</definedName>
    <definedName name="生产列6">#REF!</definedName>
    <definedName name="生产列7" localSheetId="0">#REF!</definedName>
    <definedName name="生产列7" localSheetId="13">#REF!</definedName>
    <definedName name="生产列7" localSheetId="15">#REF!</definedName>
    <definedName name="生产列7" localSheetId="1">#REF!</definedName>
    <definedName name="生产列7" localSheetId="14">#REF!</definedName>
    <definedName name="生产列7" localSheetId="20">#REF!</definedName>
    <definedName name="生产列7" localSheetId="21">#REF!</definedName>
    <definedName name="生产列7" localSheetId="22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7">#REF!</definedName>
    <definedName name="生产列7" localSheetId="8">#REF!</definedName>
    <definedName name="生产列7">#REF!</definedName>
    <definedName name="生产列8" localSheetId="0">#REF!</definedName>
    <definedName name="生产列8" localSheetId="13">#REF!</definedName>
    <definedName name="生产列8" localSheetId="15">#REF!</definedName>
    <definedName name="生产列8" localSheetId="1">#REF!</definedName>
    <definedName name="生产列8" localSheetId="14">#REF!</definedName>
    <definedName name="生产列8" localSheetId="20">#REF!</definedName>
    <definedName name="生产列8" localSheetId="21">#REF!</definedName>
    <definedName name="生产列8" localSheetId="22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7">#REF!</definedName>
    <definedName name="生产列8" localSheetId="8">#REF!</definedName>
    <definedName name="生产列8">#REF!</definedName>
    <definedName name="生产列9" localSheetId="0">#REF!</definedName>
    <definedName name="生产列9" localSheetId="13">#REF!</definedName>
    <definedName name="生产列9" localSheetId="15">#REF!</definedName>
    <definedName name="生产列9" localSheetId="1">#REF!</definedName>
    <definedName name="生产列9" localSheetId="14">#REF!</definedName>
    <definedName name="生产列9" localSheetId="20">#REF!</definedName>
    <definedName name="生产列9" localSheetId="21">#REF!</definedName>
    <definedName name="生产列9" localSheetId="22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7">#REF!</definedName>
    <definedName name="生产列9" localSheetId="8">#REF!</definedName>
    <definedName name="生产列9">#REF!</definedName>
    <definedName name="生产期" localSheetId="0">#REF!</definedName>
    <definedName name="生产期" localSheetId="13">#REF!</definedName>
    <definedName name="生产期" localSheetId="15">#REF!</definedName>
    <definedName name="生产期" localSheetId="1">#REF!</definedName>
    <definedName name="生产期" localSheetId="14">#REF!</definedName>
    <definedName name="生产期" localSheetId="20">#REF!</definedName>
    <definedName name="生产期" localSheetId="21">#REF!</definedName>
    <definedName name="生产期" localSheetId="22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7">#REF!</definedName>
    <definedName name="生产期" localSheetId="8">#REF!</definedName>
    <definedName name="生产期">#REF!</definedName>
    <definedName name="生产期1" localSheetId="0">#REF!</definedName>
    <definedName name="生产期1" localSheetId="13">#REF!</definedName>
    <definedName name="生产期1" localSheetId="15">#REF!</definedName>
    <definedName name="生产期1" localSheetId="1">#REF!</definedName>
    <definedName name="生产期1" localSheetId="14">#REF!</definedName>
    <definedName name="生产期1" localSheetId="20">#REF!</definedName>
    <definedName name="生产期1" localSheetId="21">#REF!</definedName>
    <definedName name="生产期1" localSheetId="22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7">#REF!</definedName>
    <definedName name="生产期1" localSheetId="8">#REF!</definedName>
    <definedName name="生产期1">#REF!</definedName>
    <definedName name="生产期11" localSheetId="0">#REF!</definedName>
    <definedName name="生产期11" localSheetId="13">#REF!</definedName>
    <definedName name="生产期11" localSheetId="15">#REF!</definedName>
    <definedName name="生产期11" localSheetId="1">#REF!</definedName>
    <definedName name="生产期11" localSheetId="14">#REF!</definedName>
    <definedName name="生产期11" localSheetId="20">#REF!</definedName>
    <definedName name="生产期11" localSheetId="21">#REF!</definedName>
    <definedName name="生产期11" localSheetId="22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7">#REF!</definedName>
    <definedName name="生产期11" localSheetId="8">#REF!</definedName>
    <definedName name="生产期11">#REF!</definedName>
    <definedName name="生产期15" localSheetId="0">#REF!</definedName>
    <definedName name="生产期15" localSheetId="13">#REF!</definedName>
    <definedName name="生产期15" localSheetId="15">#REF!</definedName>
    <definedName name="生产期15" localSheetId="1">#REF!</definedName>
    <definedName name="生产期15" localSheetId="14">#REF!</definedName>
    <definedName name="生产期15" localSheetId="20">#REF!</definedName>
    <definedName name="生产期15" localSheetId="21">#REF!</definedName>
    <definedName name="生产期15" localSheetId="22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7">#REF!</definedName>
    <definedName name="生产期15" localSheetId="8">#REF!</definedName>
    <definedName name="生产期15">#REF!</definedName>
    <definedName name="生产期16" localSheetId="0">#REF!</definedName>
    <definedName name="生产期16" localSheetId="13">#REF!</definedName>
    <definedName name="生产期16" localSheetId="15">#REF!</definedName>
    <definedName name="生产期16" localSheetId="1">#REF!</definedName>
    <definedName name="生产期16" localSheetId="14">#REF!</definedName>
    <definedName name="生产期16" localSheetId="20">#REF!</definedName>
    <definedName name="生产期16" localSheetId="21">#REF!</definedName>
    <definedName name="生产期16" localSheetId="22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7">#REF!</definedName>
    <definedName name="生产期16" localSheetId="8">#REF!</definedName>
    <definedName name="生产期16">#REF!</definedName>
    <definedName name="生产期17" localSheetId="0">#REF!</definedName>
    <definedName name="生产期17" localSheetId="13">#REF!</definedName>
    <definedName name="生产期17" localSheetId="15">#REF!</definedName>
    <definedName name="生产期17" localSheetId="1">#REF!</definedName>
    <definedName name="生产期17" localSheetId="14">#REF!</definedName>
    <definedName name="生产期17" localSheetId="20">#REF!</definedName>
    <definedName name="生产期17" localSheetId="21">#REF!</definedName>
    <definedName name="生产期17" localSheetId="22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7">#REF!</definedName>
    <definedName name="生产期17" localSheetId="8">#REF!</definedName>
    <definedName name="生产期17">#REF!</definedName>
    <definedName name="生产期19" localSheetId="0">#REF!</definedName>
    <definedName name="生产期19" localSheetId="13">#REF!</definedName>
    <definedName name="生产期19" localSheetId="15">#REF!</definedName>
    <definedName name="生产期19" localSheetId="1">#REF!</definedName>
    <definedName name="生产期19" localSheetId="14">#REF!</definedName>
    <definedName name="生产期19" localSheetId="20">#REF!</definedName>
    <definedName name="生产期19" localSheetId="21">#REF!</definedName>
    <definedName name="生产期19" localSheetId="22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7">#REF!</definedName>
    <definedName name="生产期19" localSheetId="8">#REF!</definedName>
    <definedName name="生产期19">#REF!</definedName>
    <definedName name="生产期2" localSheetId="0">#REF!</definedName>
    <definedName name="生产期2" localSheetId="13">#REF!</definedName>
    <definedName name="生产期2" localSheetId="15">#REF!</definedName>
    <definedName name="生产期2" localSheetId="1">#REF!</definedName>
    <definedName name="生产期2" localSheetId="14">#REF!</definedName>
    <definedName name="生产期2" localSheetId="20">#REF!</definedName>
    <definedName name="生产期2" localSheetId="21">#REF!</definedName>
    <definedName name="生产期2" localSheetId="22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7">#REF!</definedName>
    <definedName name="生产期2" localSheetId="8">#REF!</definedName>
    <definedName name="生产期2">#REF!</definedName>
    <definedName name="生产期20" localSheetId="0">#REF!</definedName>
    <definedName name="生产期20" localSheetId="13">#REF!</definedName>
    <definedName name="生产期20" localSheetId="15">#REF!</definedName>
    <definedName name="生产期20" localSheetId="1">#REF!</definedName>
    <definedName name="生产期20" localSheetId="14">#REF!</definedName>
    <definedName name="生产期20" localSheetId="20">#REF!</definedName>
    <definedName name="生产期20" localSheetId="21">#REF!</definedName>
    <definedName name="生产期20" localSheetId="22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7">#REF!</definedName>
    <definedName name="生产期20" localSheetId="8">#REF!</definedName>
    <definedName name="生产期20">#REF!</definedName>
    <definedName name="生产期3" localSheetId="0">#REF!</definedName>
    <definedName name="生产期3" localSheetId="13">#REF!</definedName>
    <definedName name="生产期3" localSheetId="15">#REF!</definedName>
    <definedName name="生产期3" localSheetId="1">#REF!</definedName>
    <definedName name="生产期3" localSheetId="14">#REF!</definedName>
    <definedName name="生产期3" localSheetId="20">#REF!</definedName>
    <definedName name="生产期3" localSheetId="21">#REF!</definedName>
    <definedName name="生产期3" localSheetId="22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7">#REF!</definedName>
    <definedName name="生产期3" localSheetId="8">#REF!</definedName>
    <definedName name="生产期3">#REF!</definedName>
    <definedName name="生产期4" localSheetId="0">#REF!</definedName>
    <definedName name="生产期4" localSheetId="13">#REF!</definedName>
    <definedName name="生产期4" localSheetId="15">#REF!</definedName>
    <definedName name="生产期4" localSheetId="1">#REF!</definedName>
    <definedName name="生产期4" localSheetId="14">#REF!</definedName>
    <definedName name="生产期4" localSheetId="20">#REF!</definedName>
    <definedName name="生产期4" localSheetId="21">#REF!</definedName>
    <definedName name="生产期4" localSheetId="22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7">#REF!</definedName>
    <definedName name="生产期4" localSheetId="8">#REF!</definedName>
    <definedName name="生产期4">#REF!</definedName>
    <definedName name="生产期5" localSheetId="0">#REF!</definedName>
    <definedName name="生产期5" localSheetId="13">#REF!</definedName>
    <definedName name="生产期5" localSheetId="15">#REF!</definedName>
    <definedName name="生产期5" localSheetId="1">#REF!</definedName>
    <definedName name="生产期5" localSheetId="14">#REF!</definedName>
    <definedName name="生产期5" localSheetId="20">#REF!</definedName>
    <definedName name="生产期5" localSheetId="21">#REF!</definedName>
    <definedName name="生产期5" localSheetId="22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7">#REF!</definedName>
    <definedName name="生产期5" localSheetId="8">#REF!</definedName>
    <definedName name="生产期5">#REF!</definedName>
    <definedName name="生产期6" localSheetId="0">#REF!</definedName>
    <definedName name="生产期6" localSheetId="13">#REF!</definedName>
    <definedName name="生产期6" localSheetId="15">#REF!</definedName>
    <definedName name="生产期6" localSheetId="1">#REF!</definedName>
    <definedName name="生产期6" localSheetId="14">#REF!</definedName>
    <definedName name="生产期6" localSheetId="20">#REF!</definedName>
    <definedName name="生产期6" localSheetId="21">#REF!</definedName>
    <definedName name="生产期6" localSheetId="22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7">#REF!</definedName>
    <definedName name="生产期6" localSheetId="8">#REF!</definedName>
    <definedName name="生产期6">#REF!</definedName>
    <definedName name="生产期7" localSheetId="0">#REF!</definedName>
    <definedName name="生产期7" localSheetId="13">#REF!</definedName>
    <definedName name="生产期7" localSheetId="15">#REF!</definedName>
    <definedName name="生产期7" localSheetId="1">#REF!</definedName>
    <definedName name="生产期7" localSheetId="14">#REF!</definedName>
    <definedName name="生产期7" localSheetId="20">#REF!</definedName>
    <definedName name="生产期7" localSheetId="21">#REF!</definedName>
    <definedName name="生产期7" localSheetId="22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7">#REF!</definedName>
    <definedName name="生产期7" localSheetId="8">#REF!</definedName>
    <definedName name="生产期7">#REF!</definedName>
    <definedName name="生产期8" localSheetId="0">#REF!</definedName>
    <definedName name="生产期8" localSheetId="13">#REF!</definedName>
    <definedName name="生产期8" localSheetId="15">#REF!</definedName>
    <definedName name="生产期8" localSheetId="1">#REF!</definedName>
    <definedName name="生产期8" localSheetId="14">#REF!</definedName>
    <definedName name="生产期8" localSheetId="20">#REF!</definedName>
    <definedName name="生产期8" localSheetId="21">#REF!</definedName>
    <definedName name="生产期8" localSheetId="22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7">#REF!</definedName>
    <definedName name="生产期8" localSheetId="8">#REF!</definedName>
    <definedName name="生产期8">#REF!</definedName>
    <definedName name="生产期9" localSheetId="0">#REF!</definedName>
    <definedName name="生产期9" localSheetId="13">#REF!</definedName>
    <definedName name="生产期9" localSheetId="15">#REF!</definedName>
    <definedName name="生产期9" localSheetId="1">#REF!</definedName>
    <definedName name="生产期9" localSheetId="14">#REF!</definedName>
    <definedName name="生产期9" localSheetId="20">#REF!</definedName>
    <definedName name="生产期9" localSheetId="21">#REF!</definedName>
    <definedName name="生产期9" localSheetId="22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7">#REF!</definedName>
    <definedName name="生产期9" localSheetId="8">#REF!</definedName>
    <definedName name="生产期9">#REF!</definedName>
    <definedName name="体制上解" localSheetId="0">#REF!</definedName>
    <definedName name="体制上解" localSheetId="13">#REF!</definedName>
    <definedName name="体制上解" localSheetId="15">#REF!</definedName>
    <definedName name="体制上解" localSheetId="1">#REF!</definedName>
    <definedName name="体制上解" localSheetId="14">#REF!</definedName>
    <definedName name="体制上解" localSheetId="20">#REF!</definedName>
    <definedName name="体制上解" localSheetId="21">#REF!</definedName>
    <definedName name="体制上解" localSheetId="22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7">#REF!</definedName>
    <definedName name="体制上解" localSheetId="8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C32" i="139" l="1"/>
  <c r="C41" i="139" s="1"/>
  <c r="C32" i="137" l="1"/>
  <c r="E31" i="178" l="1"/>
  <c r="E30" i="178" l="1"/>
  <c r="E29" i="178"/>
  <c r="E28" i="178"/>
  <c r="B28" i="178"/>
  <c r="E26" i="178"/>
  <c r="E25" i="178"/>
  <c r="E24" i="178"/>
  <c r="E23" i="178"/>
  <c r="D22" i="178"/>
  <c r="D21" i="178" s="1"/>
  <c r="E21" i="178" s="1"/>
  <c r="C22" i="178"/>
  <c r="E22" i="178" s="1"/>
  <c r="B22" i="178"/>
  <c r="B21" i="178" s="1"/>
  <c r="C21" i="178"/>
  <c r="F21" i="178" s="1"/>
  <c r="E20" i="178"/>
  <c r="E19" i="178"/>
  <c r="E18" i="178"/>
  <c r="E17" i="178"/>
  <c r="E16" i="178"/>
  <c r="E15" i="178"/>
  <c r="D15" i="178"/>
  <c r="C15" i="178"/>
  <c r="B15" i="178"/>
  <c r="D7" i="178"/>
  <c r="C7" i="178"/>
  <c r="E7" i="178" s="1"/>
  <c r="B7" i="178"/>
  <c r="D6" i="178" l="1"/>
  <c r="E6" i="178" s="1"/>
  <c r="C6" i="178"/>
  <c r="B6" i="178"/>
  <c r="C52" i="148"/>
  <c r="C59" i="148" s="1"/>
  <c r="C27" i="145"/>
  <c r="C32" i="145" s="1"/>
  <c r="D27" i="144"/>
  <c r="D26" i="144"/>
  <c r="D25" i="144"/>
  <c r="D24" i="144"/>
  <c r="D23" i="144"/>
  <c r="D22" i="144"/>
  <c r="D21" i="144"/>
  <c r="D20" i="144"/>
  <c r="D19" i="144"/>
  <c r="D18" i="144"/>
  <c r="D17" i="144"/>
  <c r="D16" i="144"/>
  <c r="D15" i="144"/>
  <c r="D14" i="144"/>
  <c r="D13" i="144"/>
  <c r="D12" i="144"/>
  <c r="D11" i="144"/>
  <c r="D10" i="144"/>
  <c r="D9" i="144"/>
  <c r="D8" i="144"/>
  <c r="D7" i="144"/>
  <c r="F6" i="178" l="1"/>
  <c r="D6" i="144"/>
  <c r="D5" i="144"/>
</calcChain>
</file>

<file path=xl/sharedStrings.xml><?xml version="1.0" encoding="utf-8"?>
<sst xmlns="http://schemas.openxmlformats.org/spreadsheetml/2006/main" count="3053" uniqueCount="1486">
  <si>
    <t>附表1</t>
  </si>
  <si>
    <t>2021年度永定区一般公共预算收入决算表</t>
  </si>
  <si>
    <t>单位：万元</t>
  </si>
  <si>
    <t>预算科目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</si>
  <si>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</si>
  <si>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</si>
  <si>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</si>
  <si>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</si>
  <si>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</si>
  <si>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</si>
  <si>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</si>
  <si>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</si>
  <si>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</si>
  <si>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</si>
  <si>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</si>
  <si>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</si>
  <si>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</si>
  <si>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</si>
  <si>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</si>
  <si>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</si>
  <si>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</si>
  <si>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</si>
  <si>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 xml:space="preserve">    环境保护税</t>
  </si>
  <si>
    <t>　　其他税收收入</t>
  </si>
  <si>
    <t/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</si>
  <si>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</si>
  <si>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</si>
  <si>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</si>
  <si>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</si>
  <si>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</si>
  <si>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</si>
  <si>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</si>
  <si>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收入小计</t>
  </si>
  <si>
    <t>三、债务收入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</si>
  <si>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</si>
  <si>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</si>
  <si>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</si>
  <si>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</si>
  <si>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</si>
  <si>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</si>
  <si>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</si>
  <si>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</si>
  <si>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</si>
  <si>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调入预算稳定调节基金</t>
  </si>
  <si>
    <t>收入合计</t>
  </si>
  <si>
    <t>附表2</t>
  </si>
  <si>
    <t>2021年度永定区一般公共预算支出决算表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</si>
  <si>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</si>
  <si>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</si>
  <si>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</si>
  <si>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</si>
  <si>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</si>
  <si>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</si>
  <si>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</si>
  <si>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</si>
  <si>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</si>
  <si>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</si>
  <si>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</si>
  <si>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</si>
  <si>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</si>
  <si>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</si>
  <si>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</si>
  <si>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</si>
  <si>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</si>
  <si>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</si>
  <si>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</si>
  <si>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</si>
  <si>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</si>
  <si>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</si>
  <si>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</si>
  <si>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</si>
  <si>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</si>
  <si>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</si>
  <si>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</si>
  <si>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</si>
  <si>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上解支出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</si>
  <si>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</si>
  <si>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</si>
  <si>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</si>
  <si>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</si>
  <si>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</si>
  <si>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</si>
  <si>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</si>
  <si>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支出合计</t>
  </si>
  <si>
    <t>2021年度永定区本级一般公共预算支出决算表</t>
  </si>
  <si>
    <t>2021年度永定区一般公共预算支出决算功能分类明细表</t>
  </si>
  <si>
    <t>合  计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</si>
  <si>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</si>
  <si>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</si>
  <si>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</si>
  <si>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</si>
  <si>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</si>
  <si>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</si>
  <si>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</si>
  <si>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</si>
  <si>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</si>
  <si>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</si>
  <si>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</si>
  <si>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</si>
  <si>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</si>
  <si>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</si>
  <si>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</si>
  <si>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</si>
  <si>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</si>
  <si>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</si>
  <si>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</si>
  <si>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</si>
  <si>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</si>
  <si>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</si>
  <si>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</si>
  <si>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</si>
  <si>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</si>
  <si>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</si>
  <si>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</si>
  <si>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</si>
  <si>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</si>
  <si>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</si>
  <si>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</si>
  <si>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</si>
  <si>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</si>
  <si>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</si>
  <si>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</si>
  <si>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</si>
  <si>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</si>
  <si>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</si>
  <si>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</si>
  <si>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</si>
  <si>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</si>
  <si>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</si>
  <si>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</si>
  <si>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</si>
  <si>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</si>
  <si>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</si>
  <si>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</si>
  <si>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</si>
  <si>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</si>
  <si>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</si>
  <si>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</si>
  <si>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</si>
  <si>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</si>
  <si>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</si>
  <si>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</si>
  <si>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</si>
  <si>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</si>
  <si>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</si>
  <si>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</si>
  <si>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</si>
  <si>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</si>
  <si>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</si>
  <si>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</si>
  <si>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</si>
  <si>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</si>
  <si>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</si>
  <si>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</si>
  <si>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</si>
  <si>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</si>
  <si>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</si>
  <si>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</si>
  <si>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</si>
  <si>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</si>
  <si>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</si>
  <si>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</si>
  <si>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</si>
  <si>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</si>
  <si>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</si>
  <si>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</si>
  <si>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</si>
  <si>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</si>
  <si>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</si>
  <si>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</si>
  <si>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</si>
  <si>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</si>
  <si>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</si>
  <si>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</si>
  <si>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</si>
  <si>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</si>
  <si>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</si>
  <si>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</si>
  <si>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</si>
  <si>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</si>
  <si>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</si>
  <si>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</si>
  <si>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</si>
  <si>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</si>
  <si>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</si>
  <si>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</si>
  <si>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</si>
  <si>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</si>
  <si>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</si>
  <si>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</si>
  <si>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</si>
  <si>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</si>
  <si>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</si>
  <si>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</si>
  <si>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</si>
  <si>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</si>
  <si>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</si>
  <si>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</si>
  <si>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</si>
  <si>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</si>
  <si>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</si>
  <si>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</si>
  <si>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</si>
  <si>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</si>
  <si>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</si>
  <si>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</si>
  <si>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</si>
  <si>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</si>
  <si>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</si>
  <si>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</si>
  <si>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</si>
  <si>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</si>
  <si>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</si>
  <si>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</si>
  <si>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</si>
  <si>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</si>
  <si>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</si>
  <si>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</si>
  <si>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</si>
  <si>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</si>
  <si>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</si>
  <si>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</si>
  <si>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</si>
  <si>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</si>
  <si>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</si>
  <si>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</si>
  <si>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</si>
  <si>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</si>
  <si>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</si>
  <si>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</si>
  <si>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</si>
  <si>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</si>
  <si>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</si>
  <si>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</si>
  <si>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</si>
  <si>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</si>
  <si>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</si>
  <si>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</si>
  <si>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</si>
  <si>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</si>
  <si>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</si>
  <si>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</si>
  <si>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</si>
  <si>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</si>
  <si>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</si>
  <si>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</si>
  <si>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</si>
  <si>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</si>
  <si>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</si>
  <si>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</si>
  <si>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</si>
  <si>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</si>
  <si>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</si>
  <si>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</si>
  <si>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</si>
  <si>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</si>
  <si>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</si>
  <si>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</si>
  <si>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</si>
  <si>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</si>
  <si>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</si>
  <si>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</si>
  <si>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</si>
  <si>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</si>
  <si>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</si>
  <si>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</si>
  <si>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</si>
  <si>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</si>
  <si>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</si>
  <si>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</si>
  <si>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</si>
  <si>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</si>
  <si>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</si>
  <si>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</si>
  <si>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</si>
  <si>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</si>
  <si>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</si>
  <si>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</si>
  <si>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</si>
  <si>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</si>
  <si>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</si>
  <si>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</si>
  <si>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</si>
  <si>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</si>
  <si>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</si>
  <si>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</si>
  <si>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</si>
  <si>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</si>
  <si>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</si>
  <si>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</si>
  <si>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</si>
  <si>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</si>
  <si>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</si>
  <si>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</si>
  <si>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</si>
  <si>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</si>
  <si>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</si>
  <si>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</si>
  <si>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</si>
  <si>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</si>
  <si>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</si>
  <si>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</si>
  <si>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</si>
  <si>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</si>
  <si>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</si>
  <si>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</si>
  <si>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</si>
  <si>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</si>
  <si>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</si>
  <si>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</si>
  <si>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</si>
  <si>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</si>
  <si>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</si>
  <si>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</si>
  <si>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</si>
  <si>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</si>
  <si>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</si>
  <si>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</si>
  <si>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</si>
  <si>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</si>
  <si>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</si>
  <si>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</si>
  <si>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</si>
  <si>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</si>
  <si>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</si>
  <si>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</si>
  <si>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</si>
  <si>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</si>
  <si>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</si>
  <si>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</si>
  <si>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</si>
  <si>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</si>
  <si>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</si>
  <si>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</si>
  <si>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</si>
  <si>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</si>
  <si>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</si>
  <si>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</si>
  <si>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</si>
  <si>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</si>
  <si>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</si>
  <si>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</si>
  <si>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</si>
  <si>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</si>
  <si>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</si>
  <si>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</si>
  <si>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</si>
  <si>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</si>
  <si>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</si>
  <si>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</si>
  <si>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</si>
  <si>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</si>
  <si>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</si>
  <si>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</si>
  <si>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</si>
  <si>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</si>
  <si>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</si>
  <si>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</si>
  <si>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</si>
  <si>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</si>
  <si>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</si>
  <si>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</si>
  <si>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</si>
  <si>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</si>
  <si>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</si>
  <si>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</si>
  <si>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</si>
  <si>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</si>
  <si>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</si>
  <si>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</si>
  <si>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</si>
  <si>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</si>
  <si>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</si>
  <si>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</si>
  <si>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</si>
  <si>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</si>
  <si>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</si>
  <si>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</si>
  <si>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</si>
  <si>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</si>
  <si>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</si>
  <si>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</si>
  <si>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</si>
  <si>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</si>
  <si>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</si>
  <si>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</si>
  <si>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</si>
  <si>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</si>
  <si>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</si>
  <si>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</si>
  <si>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</si>
  <si>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</si>
  <si>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</si>
  <si>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</si>
  <si>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</si>
  <si>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</si>
  <si>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</si>
  <si>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</si>
  <si>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</si>
  <si>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</si>
  <si>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</si>
  <si>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</si>
  <si>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</si>
  <si>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</si>
  <si>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</si>
  <si>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</si>
  <si>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</si>
  <si>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</si>
  <si>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</si>
  <si>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</si>
  <si>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</si>
  <si>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</si>
  <si>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</si>
  <si>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</si>
  <si>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</si>
  <si>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</si>
  <si>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</si>
  <si>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</si>
  <si>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</si>
  <si>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</si>
  <si>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</si>
  <si>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</si>
  <si>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</si>
  <si>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</si>
  <si>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</si>
  <si>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</si>
  <si>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</si>
  <si>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</si>
  <si>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</si>
  <si>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</si>
  <si>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</si>
  <si>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</si>
  <si>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</si>
  <si>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</si>
  <si>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</si>
  <si>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</si>
  <si>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</si>
  <si>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</si>
  <si>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</si>
  <si>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</si>
  <si>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</si>
  <si>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</si>
  <si>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</si>
  <si>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</si>
  <si>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</si>
  <si>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</si>
  <si>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</si>
  <si>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</si>
  <si>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</si>
  <si>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</si>
  <si>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</si>
  <si>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</si>
  <si>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</si>
  <si>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</si>
  <si>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</si>
  <si>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</si>
  <si>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</si>
  <si>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</si>
  <si>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</si>
  <si>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</si>
  <si>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</si>
  <si>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</si>
  <si>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</si>
  <si>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</si>
  <si>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</si>
  <si>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</si>
  <si>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</si>
  <si>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</si>
  <si>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</si>
  <si>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</si>
  <si>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</si>
  <si>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</si>
  <si>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</si>
  <si>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</si>
  <si>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</si>
  <si>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</si>
  <si>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</si>
  <si>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</si>
  <si>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</si>
  <si>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</si>
  <si>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</si>
  <si>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</si>
  <si>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</si>
  <si>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</si>
  <si>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</si>
  <si>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</si>
  <si>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</si>
  <si>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</si>
  <si>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</si>
  <si>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</si>
  <si>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</si>
  <si>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</si>
  <si>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</si>
  <si>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</si>
  <si>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</si>
  <si>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</si>
  <si>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</si>
  <si>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</si>
  <si>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</si>
  <si>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</si>
  <si>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</si>
  <si>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</si>
  <si>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</si>
  <si>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</si>
  <si>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</si>
  <si>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</si>
  <si>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</si>
  <si>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</si>
  <si>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</si>
  <si>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</si>
  <si>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</si>
  <si>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</si>
  <si>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</si>
  <si>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</si>
  <si>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</si>
  <si>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</si>
  <si>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</si>
  <si>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</si>
  <si>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</si>
  <si>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</si>
  <si>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</si>
  <si>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</si>
  <si>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</si>
  <si>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</si>
  <si>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</si>
  <si>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</si>
  <si>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</si>
  <si>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</si>
  <si>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</si>
  <si>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</si>
  <si>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</si>
  <si>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</si>
  <si>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</si>
  <si>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</si>
  <si>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</si>
  <si>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</si>
  <si>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</si>
  <si>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</si>
  <si>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</si>
  <si>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</si>
  <si>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</si>
  <si>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</si>
  <si>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</si>
  <si>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</si>
  <si>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</si>
  <si>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</si>
  <si>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</si>
  <si>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</si>
  <si>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</si>
  <si>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</si>
  <si>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</si>
  <si>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</si>
  <si>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</si>
  <si>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</si>
  <si>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</si>
  <si>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</si>
  <si>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</si>
  <si>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</si>
  <si>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</si>
  <si>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</si>
  <si>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</si>
  <si>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</si>
  <si>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</si>
  <si>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</si>
  <si>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</si>
  <si>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</si>
  <si>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</si>
  <si>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</si>
  <si>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</si>
  <si>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</si>
  <si>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</si>
  <si>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</si>
  <si>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</si>
  <si>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</si>
  <si>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</si>
  <si>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</si>
  <si>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</si>
  <si>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</si>
  <si>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</si>
  <si>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</si>
  <si>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</si>
  <si>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</si>
  <si>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</si>
  <si>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</si>
  <si>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</si>
  <si>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</si>
  <si>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</si>
  <si>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</si>
  <si>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</si>
  <si>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</si>
  <si>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</si>
  <si>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</si>
  <si>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</si>
  <si>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</si>
  <si>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</si>
  <si>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</si>
  <si>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</si>
  <si>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</si>
  <si>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</si>
  <si>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</si>
  <si>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</si>
  <si>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</si>
  <si>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</si>
  <si>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</si>
  <si>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</si>
  <si>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</si>
  <si>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</si>
  <si>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</si>
  <si>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</si>
  <si>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</si>
  <si>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</si>
  <si>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</si>
  <si>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</si>
  <si>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</si>
  <si>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</si>
  <si>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</si>
  <si>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</si>
  <si>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</si>
  <si>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</si>
  <si>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</si>
  <si>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</si>
  <si>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</si>
  <si>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</si>
  <si>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</si>
  <si>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</si>
  <si>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</si>
  <si>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</si>
  <si>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</si>
  <si>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</si>
  <si>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</si>
  <si>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</si>
  <si>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</si>
  <si>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</si>
  <si>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</si>
  <si>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</si>
  <si>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</si>
  <si>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</si>
  <si>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</si>
  <si>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</si>
  <si>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</si>
  <si>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</si>
  <si>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</si>
  <si>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</si>
  <si>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</si>
  <si>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</si>
  <si>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</si>
  <si>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</si>
  <si>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</si>
  <si>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</si>
  <si>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</si>
  <si>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</si>
  <si>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</si>
  <si>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</si>
  <si>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</si>
  <si>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</si>
  <si>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</si>
  <si>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</si>
  <si>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</si>
  <si>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</si>
  <si>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</si>
  <si>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</si>
  <si>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</si>
  <si>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</si>
  <si>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</si>
  <si>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</si>
  <si>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</si>
  <si>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</si>
  <si>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</si>
  <si>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</si>
  <si>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</si>
  <si>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</si>
  <si>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</si>
  <si>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</si>
  <si>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</si>
  <si>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</si>
  <si>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</si>
  <si>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</si>
  <si>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</si>
  <si>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</si>
  <si>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</si>
  <si>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</si>
  <si>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</si>
  <si>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</si>
  <si>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</si>
  <si>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</si>
  <si>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</si>
  <si>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</si>
  <si>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</si>
  <si>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</si>
  <si>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</si>
  <si>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</si>
  <si>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</si>
  <si>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</si>
  <si>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</si>
  <si>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</si>
  <si>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</si>
  <si>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</si>
  <si>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</si>
  <si>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</si>
  <si>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</si>
  <si>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</si>
  <si>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</si>
  <si>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</si>
  <si>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</si>
  <si>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</si>
  <si>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</si>
  <si>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</si>
  <si>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</si>
  <si>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</si>
  <si>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</si>
  <si>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</si>
  <si>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</si>
  <si>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</si>
  <si>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</si>
  <si>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</si>
  <si>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</si>
  <si>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</si>
  <si>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</si>
  <si>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</si>
  <si>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</si>
  <si>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</si>
  <si>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</si>
  <si>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</si>
  <si>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</si>
  <si>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</si>
  <si>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</si>
  <si>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</si>
  <si>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</si>
  <si>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</si>
  <si>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</si>
  <si>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</si>
  <si>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</si>
  <si>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</si>
  <si>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</si>
  <si>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</si>
  <si>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</si>
  <si>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</si>
  <si>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</si>
  <si>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</si>
  <si>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</si>
  <si>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</si>
  <si>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</si>
  <si>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</si>
  <si>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</si>
  <si>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</si>
  <si>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</si>
  <si>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</si>
  <si>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</si>
  <si>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</si>
  <si>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</si>
  <si>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</si>
  <si>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</si>
  <si>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</si>
  <si>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</si>
  <si>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</si>
  <si>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</si>
  <si>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</si>
  <si>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</si>
  <si>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</si>
  <si>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</si>
  <si>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林业草原防灾减灾</t>
  </si>
  <si>
    <t xml:space="preserve">    国家公园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</si>
  <si>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</si>
  <si>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</si>
  <si>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</si>
  <si>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</si>
  <si>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</si>
  <si>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</si>
  <si>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</si>
  <si>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</si>
  <si>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</si>
  <si>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</si>
  <si>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</si>
  <si>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</si>
  <si>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</si>
  <si>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</si>
  <si>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</si>
  <si>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</si>
  <si>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</si>
  <si>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</si>
  <si>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</si>
  <si>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</si>
  <si>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</si>
  <si>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</si>
  <si>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</si>
  <si>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</si>
  <si>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</si>
  <si>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</si>
  <si>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</si>
  <si>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</si>
  <si>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</si>
  <si>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</si>
  <si>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</si>
  <si>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</si>
  <si>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</si>
  <si>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</si>
  <si>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</si>
  <si>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</si>
  <si>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</si>
  <si>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</si>
  <si>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</si>
  <si>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</si>
  <si>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</si>
  <si>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</si>
  <si>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</si>
  <si>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</si>
  <si>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</si>
  <si>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</si>
  <si>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</si>
  <si>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</si>
  <si>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</si>
  <si>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</si>
  <si>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</si>
  <si>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</si>
  <si>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</si>
  <si>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</si>
  <si>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</si>
  <si>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</si>
  <si>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</si>
  <si>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</si>
  <si>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</si>
  <si>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</si>
  <si>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</si>
  <si>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</si>
  <si>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</si>
  <si>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</si>
  <si>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</si>
  <si>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</si>
  <si>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</si>
  <si>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</si>
  <si>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</si>
  <si>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</si>
  <si>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</si>
  <si>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</si>
  <si>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</si>
  <si>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</si>
  <si>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</si>
  <si>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</si>
  <si>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</si>
  <si>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</si>
  <si>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</si>
  <si>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</si>
  <si>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</si>
  <si>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</si>
  <si>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</si>
  <si>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</si>
  <si>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</si>
  <si>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</si>
  <si>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</si>
  <si>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</si>
  <si>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</si>
  <si>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</si>
  <si>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</si>
  <si>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</si>
  <si>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</si>
  <si>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</si>
  <si>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</si>
  <si>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</si>
  <si>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</si>
  <si>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</si>
  <si>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</si>
  <si>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</si>
  <si>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</si>
  <si>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</si>
  <si>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</si>
  <si>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</si>
  <si>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</si>
  <si>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</si>
  <si>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</si>
  <si>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</si>
  <si>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</si>
  <si>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</si>
  <si>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</si>
  <si>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</si>
  <si>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</si>
  <si>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</si>
  <si>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</si>
  <si>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</si>
  <si>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</si>
  <si>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</si>
  <si>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</si>
  <si>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</si>
  <si>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</si>
  <si>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</si>
  <si>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</si>
  <si>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</si>
  <si>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</si>
  <si>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</si>
  <si>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</si>
  <si>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</si>
  <si>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</si>
  <si>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</si>
  <si>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</si>
  <si>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</si>
  <si>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</si>
  <si>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</si>
  <si>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</si>
  <si>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</si>
  <si>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</si>
  <si>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</si>
  <si>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</si>
  <si>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</si>
  <si>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</si>
  <si>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</si>
  <si>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</si>
  <si>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</si>
  <si>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</si>
  <si>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</si>
  <si>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</si>
  <si>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</si>
  <si>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</si>
  <si>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</si>
  <si>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</si>
  <si>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</si>
  <si>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</si>
  <si>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</si>
  <si>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</si>
  <si>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</si>
  <si>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</si>
  <si>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</si>
  <si>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</si>
  <si>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</si>
  <si>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</si>
  <si>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</si>
  <si>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</si>
  <si>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</si>
  <si>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</si>
  <si>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</si>
  <si>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</si>
  <si>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</si>
  <si>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</si>
  <si>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</si>
  <si>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</si>
  <si>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</si>
  <si>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</si>
  <si>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</si>
  <si>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</si>
  <si>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</si>
  <si>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</si>
  <si>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</si>
  <si>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</si>
  <si>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</si>
  <si>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</si>
  <si>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</si>
  <si>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</si>
  <si>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</si>
  <si>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</si>
  <si>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</si>
  <si>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</si>
  <si>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</si>
  <si>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</si>
  <si>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</si>
  <si>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</si>
  <si>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</si>
  <si>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</si>
  <si>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</si>
  <si>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</si>
  <si>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农业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</si>
  <si>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</si>
  <si>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</si>
  <si>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</si>
  <si>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</si>
  <si>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</si>
  <si>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</si>
  <si>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</si>
  <si>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</si>
  <si>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</si>
  <si>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</si>
  <si>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</si>
  <si>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</si>
  <si>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>　　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</si>
  <si>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</si>
  <si>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</si>
  <si>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</si>
  <si>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</si>
  <si>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</si>
  <si>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</si>
  <si>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</si>
  <si>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</si>
  <si>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</si>
  <si>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</si>
  <si>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</si>
  <si>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</si>
  <si>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</si>
  <si>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</si>
  <si>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</si>
  <si>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</si>
  <si>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</si>
  <si>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</si>
  <si>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</si>
  <si>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</si>
  <si>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</si>
  <si>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</si>
  <si>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</si>
  <si>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</si>
  <si>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</si>
  <si>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</si>
  <si>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</si>
  <si>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</si>
  <si>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</si>
  <si>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</si>
  <si>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</si>
  <si>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</si>
  <si>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</si>
  <si>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</si>
  <si>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</si>
  <si>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</si>
  <si>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</si>
  <si>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</si>
  <si>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</si>
  <si>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</si>
  <si>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</si>
  <si>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</si>
  <si>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</si>
  <si>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</si>
  <si>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</si>
  <si>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</si>
  <si>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</si>
  <si>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</si>
  <si>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</si>
  <si>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</si>
  <si>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</si>
  <si>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</si>
  <si>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</si>
  <si>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</si>
  <si>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</si>
  <si>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</si>
  <si>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</si>
  <si>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</si>
  <si>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</si>
  <si>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</si>
  <si>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</si>
  <si>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</si>
  <si>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</si>
  <si>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</si>
  <si>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</si>
  <si>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</si>
  <si>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</si>
  <si>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</si>
  <si>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</si>
  <si>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</si>
  <si>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</si>
  <si>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</si>
  <si>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</si>
  <si>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</si>
  <si>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</si>
  <si>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</si>
  <si>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</si>
  <si>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</si>
  <si>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</si>
  <si>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</si>
  <si>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</si>
  <si>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</si>
  <si>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</si>
  <si>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</si>
  <si>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</si>
  <si>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</si>
  <si>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</si>
  <si>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</si>
  <si>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</si>
  <si>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</si>
  <si>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</si>
  <si>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</si>
  <si>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</si>
  <si>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</si>
  <si>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</si>
  <si>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</si>
  <si>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</si>
  <si>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</si>
  <si>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</si>
  <si>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</si>
  <si>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</si>
  <si>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</si>
  <si>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</si>
  <si>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</si>
  <si>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</si>
  <si>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</si>
  <si>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</si>
  <si>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</si>
  <si>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</si>
  <si>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</si>
  <si>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</si>
  <si>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</si>
  <si>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</si>
  <si>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</si>
  <si>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</si>
  <si>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</si>
  <si>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</si>
  <si>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</si>
  <si>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</si>
  <si>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</si>
  <si>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</si>
  <si>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</si>
  <si>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</si>
  <si>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</si>
  <si>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</si>
  <si>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</si>
  <si>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</si>
  <si>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</si>
  <si>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</si>
  <si>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</si>
  <si>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</si>
  <si>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</si>
  <si>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</si>
  <si>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</si>
  <si>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</si>
  <si>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</si>
  <si>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</si>
  <si>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</si>
  <si>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</si>
  <si>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</si>
  <si>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</si>
  <si>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</si>
  <si>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2021年度永定区本级一般公共预算支出经济分类决算表</t>
  </si>
  <si>
    <t>预算数</t>
  </si>
  <si>
    <t>决算数（试编）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</si>
  <si>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</si>
  <si>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</si>
  <si>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</si>
  <si>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</si>
  <si>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</si>
  <si>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</si>
  <si>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</si>
  <si>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</si>
  <si>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</si>
  <si>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</si>
  <si>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</si>
  <si>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</si>
  <si>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2021年度永定区本级一般公共预算基本支出经济分类决算表</t>
  </si>
  <si>
    <t>项   目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</si>
  <si>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</si>
  <si>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</si>
  <si>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</si>
  <si>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</si>
  <si>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</si>
  <si>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</si>
  <si>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</si>
  <si>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</si>
  <si>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</si>
  <si>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</si>
  <si>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</si>
  <si>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</si>
  <si>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</si>
  <si>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</si>
  <si>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</si>
  <si>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</si>
  <si>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</si>
  <si>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</si>
  <si>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</si>
  <si>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</si>
  <si>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</si>
  <si>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</si>
  <si>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</si>
  <si>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</si>
  <si>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</si>
  <si>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</si>
  <si>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</si>
  <si>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</si>
  <si>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</si>
  <si>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</si>
  <si>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</si>
  <si>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</si>
  <si>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</si>
  <si>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</si>
  <si>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</si>
  <si>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</si>
  <si>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</si>
  <si>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</si>
  <si>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</si>
  <si>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</si>
  <si>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</si>
  <si>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</si>
  <si>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</si>
  <si>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</si>
  <si>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项  目</t>
  </si>
  <si>
    <t>2021年度永定区本级一般公共预算“三公”经费支出决算情况表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</si>
  <si>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</si>
  <si>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</si>
  <si>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</si>
  <si>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</si>
  <si>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</si>
  <si>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</si>
  <si>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</si>
  <si>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</si>
  <si>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</si>
  <si>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</si>
  <si>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</si>
  <si>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</si>
  <si>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</si>
  <si>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</si>
  <si>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</si>
  <si>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</si>
  <si>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</si>
  <si>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</si>
  <si>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</si>
  <si>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</si>
  <si>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</si>
  <si>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</si>
  <si>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</si>
  <si>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2020年使用一般公共预算拨款安排的“三公”经费决算数为736万元，比上年决算数减少230万元。其中，因公出国（境）经费1万元，与上年决算数相比下降95.45%；公务接待费169万元，与上年决算数相比下降22.83%；公务用车购置经费13万元，与上年决算数相比下降87.50%；公务用车运行经费553万元，与上年决算数相比下降11.06%。“三公”经费决算下降的主要原因是严格执行中央八项规定，贯彻过紧日子的思想，严控一般性支出，节俭开支，提高财政资金使用效益。</t>
  </si>
  <si>
    <t>2021年度永定区政府性基金预算收入决算表</t>
  </si>
  <si>
    <t>非税收入</t>
  </si>
  <si>
    <t xml:space="preserve">   政府性基金收入</t>
  </si>
  <si>
    <t xml:space="preserve">     港口建设费收入</t>
  </si>
  <si>
    <t xml:space="preserve">     散装水泥专项资金收入</t>
  </si>
  <si>
    <t xml:space="preserve">     新型墙体材料专项基金收入</t>
  </si>
  <si>
    <t xml:space="preserve">     国家电影事业发展专项资金收入</t>
  </si>
  <si>
    <t xml:space="preserve">     新菜地开发建设基金收入</t>
  </si>
  <si>
    <t xml:space="preserve">     新增建设用地土地有偿使用费收入</t>
  </si>
  <si>
    <t xml:space="preserve">     城市公用事业附加收入</t>
  </si>
  <si>
    <t xml:space="preserve">     国有土地收益基金收入</t>
  </si>
  <si>
    <t xml:space="preserve">     农业土地开发资金收入</t>
  </si>
  <si>
    <t xml:space="preserve">     国有土地使用权出让收入</t>
  </si>
  <si>
    <t xml:space="preserve">     大中型水库库区基金收入</t>
  </si>
  <si>
    <t xml:space="preserve">     彩票公益金收入</t>
  </si>
  <si>
    <t xml:space="preserve">     城市基础设施配套费收入</t>
  </si>
  <si>
    <t xml:space="preserve">     小型水库移民扶助基金收入</t>
  </si>
  <si>
    <t xml:space="preserve">     国家重大水利工程建设基金收入</t>
  </si>
  <si>
    <t xml:space="preserve">     污水处理费收入</t>
  </si>
  <si>
    <t xml:space="preserve">     彩票发行机构和彩票销售机构的业务费用</t>
  </si>
  <si>
    <t xml:space="preserve">     其他政府性基金收入</t>
  </si>
  <si>
    <t>本年收入小计</t>
  </si>
  <si>
    <t>债务收入</t>
  </si>
  <si>
    <t>转移性收入</t>
  </si>
  <si>
    <t xml:space="preserve">    待偿债置换专项债券上年结余</t>
  </si>
  <si>
    <t xml:space="preserve">    上年结余</t>
  </si>
  <si>
    <t>本年支出小计</t>
  </si>
  <si>
    <t xml:space="preserve">    上解支出</t>
  </si>
  <si>
    <t xml:space="preserve">    调出资金</t>
  </si>
  <si>
    <t xml:space="preserve">    待偿债置换专项债券结余</t>
  </si>
  <si>
    <t xml:space="preserve">    年终结余</t>
  </si>
  <si>
    <t>2021年度永定区本级政府性基金预算支出决算表</t>
  </si>
  <si>
    <t xml:space="preserve">  核电站乏燃料处理处置基金支出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</si>
  <si>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</si>
  <si>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</si>
  <si>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</si>
  <si>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 xml:space="preserve">  大中型水库移民后期扶持基金支出</t>
  </si>
  <si>
    <t xml:space="preserve">  小型水库移民扶助基金及对应专项债务收入安排的支出</t>
  </si>
  <si>
    <t xml:space="preserve">  可再生能源电价附加收入安排的支出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</si>
  <si>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</si>
  <si>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</si>
  <si>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</si>
  <si>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</si>
  <si>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</si>
  <si>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</si>
  <si>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</si>
  <si>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</si>
  <si>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</si>
  <si>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 xml:space="preserve">  大中型水库库区基金及对应专项债务收入安排的支出</t>
  </si>
  <si>
    <t xml:space="preserve">  三峡水库库区基金支出</t>
  </si>
  <si>
    <t xml:space="preserve">  国家重大水利工程建设基金及对应专项债务收入安排的支出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</si>
  <si>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</si>
  <si>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</si>
  <si>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</si>
  <si>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</si>
  <si>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</si>
  <si>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</si>
  <si>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</si>
  <si>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</si>
  <si>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>资源勘探信息等支出</t>
  </si>
  <si>
    <t xml:space="preserve">  农网还贷资金支出</t>
  </si>
  <si>
    <t>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</si>
  <si>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</si>
  <si>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</si>
  <si>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彩票公益金及对应专项债务收入安排的支出</t>
  </si>
  <si>
    <t>抗疫特别国债安排的支出</t>
  </si>
  <si>
    <t xml:space="preserve">    补助支出</t>
  </si>
  <si>
    <t xml:space="preserve">    债务转贷支出</t>
  </si>
  <si>
    <t>附表15</t>
  </si>
  <si>
    <t>附表16</t>
  </si>
  <si>
    <t>附表19</t>
  </si>
  <si>
    <t>2021年度永定区社会保险基金预算收入决算表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</si>
  <si>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</si>
  <si>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</si>
  <si>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</si>
  <si>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</si>
  <si>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</si>
  <si>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五、城乡居民基本医疗保险基金</t>
  </si>
  <si>
    <t>六、工伤保险基金收入</t>
  </si>
  <si>
    <t>七、失业保险基金收入</t>
  </si>
  <si>
    <t>八、生育保险基金收入</t>
  </si>
  <si>
    <t>合    计</t>
  </si>
  <si>
    <t>附表20</t>
  </si>
  <si>
    <t>2021年度永定区社会保险基金预算支出决算表</t>
  </si>
  <si>
    <t>项　目</t>
  </si>
  <si>
    <t>2021年度永定区本级社会保险基金预算收入决算表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</si>
  <si>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</si>
  <si>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</si>
  <si>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</si>
  <si>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</si>
  <si>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转移收入</t>
  </si>
  <si>
    <t xml:space="preserve">          委托投资收益</t>
  </si>
  <si>
    <t>五、居民基本医疗保险基金收入</t>
  </si>
  <si>
    <t>2021年度永定区本级社会保险基金预算支出决算表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</si>
  <si>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</si>
  <si>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</si>
  <si>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</si>
  <si>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</si>
  <si>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</si>
  <si>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</si>
  <si>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</si>
  <si>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</si>
  <si>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</si>
  <si>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</si>
  <si>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三、机关事业单位基本养老保险基金支出</t>
  </si>
  <si>
    <t xml:space="preserve">    其中：基本养老金支出</t>
  </si>
  <si>
    <t xml:space="preserve">          其他机关事业单位基本养老保险基金支出</t>
  </si>
  <si>
    <t>四、职工基本医疗保险基金支出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</si>
  <si>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</si>
  <si>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</si>
  <si>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</si>
  <si>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>五、居民基本医疗保险基金支出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</si>
  <si>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</si>
  <si>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</si>
  <si>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</si>
  <si>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>六、工伤保险基金支出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</si>
  <si>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</si>
  <si>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</si>
  <si>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</si>
  <si>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</si>
  <si>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七、失业保险基金支出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</si>
  <si>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</si>
  <si>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</si>
  <si>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</si>
  <si>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</si>
  <si>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八、生育保险基金支出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</si>
  <si>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</si>
  <si>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</si>
  <si>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</si>
  <si>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2021年度永定区政府一般债务余额和限额情况表</t>
  </si>
  <si>
    <t>政府债务余额</t>
  </si>
  <si>
    <t>金额</t>
  </si>
  <si>
    <t>1. 2020年末一般债务余额</t>
  </si>
  <si>
    <t>2. 2021年新增一般债务额</t>
  </si>
  <si>
    <t>3. 2021年偿还一般债务本金</t>
  </si>
  <si>
    <t>4. 2021年末一般债务余额</t>
  </si>
  <si>
    <t>政府债务限额</t>
  </si>
  <si>
    <t>1．2020年一般债务限额</t>
  </si>
  <si>
    <t>2．2021年新增一般债务限额</t>
  </si>
  <si>
    <t>3．2021年一般债务限额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</si>
  <si>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</si>
  <si>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2021年度永定区本级政府一般债务余额和限额情况表</t>
  </si>
  <si>
    <t>附表24</t>
  </si>
  <si>
    <r>
      <rPr>
        <sz val="11"/>
        <color indexed="8"/>
        <rFont val="宋体"/>
        <family val="3"/>
        <charset val="134"/>
        <scheme val="minor"/>
      </rPr>
      <t>1．20</t>
    </r>
    <r>
      <rPr>
        <sz val="11"/>
        <color indexed="8"/>
        <rFont val="宋体"/>
        <family val="3"/>
        <charset val="134"/>
        <scheme val="minor"/>
      </rPr>
      <t>20</t>
    </r>
    <r>
      <rPr>
        <sz val="11"/>
        <color indexed="8"/>
        <rFont val="宋体"/>
        <family val="3"/>
        <charset val="134"/>
        <scheme val="minor"/>
      </rPr>
      <t>年一般债务限额</t>
    </r>
  </si>
  <si>
    <r>
      <rPr>
        <sz val="11"/>
        <color indexed="8"/>
        <rFont val="宋体"/>
        <family val="3"/>
        <charset val="134"/>
        <scheme val="minor"/>
      </rPr>
      <t>2．20</t>
    </r>
    <r>
      <rPr>
        <sz val="11"/>
        <color indexed="8"/>
        <rFont val="宋体"/>
        <family val="3"/>
        <charset val="134"/>
        <scheme val="minor"/>
      </rPr>
      <t>21</t>
    </r>
    <r>
      <rPr>
        <sz val="11"/>
        <color indexed="8"/>
        <rFont val="宋体"/>
        <family val="3"/>
        <charset val="134"/>
        <scheme val="minor"/>
      </rPr>
      <t>年新增一般债务限额</t>
    </r>
  </si>
  <si>
    <r>
      <rPr>
        <sz val="11"/>
        <color indexed="8"/>
        <rFont val="宋体"/>
        <family val="3"/>
        <charset val="134"/>
        <scheme val="minor"/>
      </rPr>
      <t>3．20</t>
    </r>
    <r>
      <rPr>
        <sz val="11"/>
        <color indexed="8"/>
        <rFont val="宋体"/>
        <family val="3"/>
        <charset val="134"/>
        <scheme val="minor"/>
      </rPr>
      <t>21</t>
    </r>
    <r>
      <rPr>
        <sz val="11"/>
        <color indexed="8"/>
        <rFont val="宋体"/>
        <family val="3"/>
        <charset val="134"/>
        <scheme val="minor"/>
      </rPr>
      <t>年一般债务限额</t>
    </r>
  </si>
  <si>
    <t>2021年度永定区政府专项债务余额和限额情况表</t>
  </si>
  <si>
    <t>1. 2020年末专项债务余额</t>
  </si>
  <si>
    <t>2. 2021年新增专项债务额</t>
  </si>
  <si>
    <t>3. 2021年偿还专项债务本金</t>
  </si>
  <si>
    <t>4. 2021年末专项债务余额</t>
  </si>
  <si>
    <t>1．2020年专项债务限额</t>
  </si>
  <si>
    <t>2．2021年新增专项债务限额</t>
  </si>
  <si>
    <t>3．2021年专项债务限额</t>
  </si>
  <si>
    <t>2021年度永定区本级政府专项债务余额和限额情况表</t>
  </si>
  <si>
    <t>附表26</t>
  </si>
  <si>
    <t>附件27</t>
  </si>
  <si>
    <t>2021年地方政府债务限额余额情况表</t>
  </si>
  <si>
    <t>单位：亿元</t>
  </si>
  <si>
    <t>地区</t>
  </si>
  <si>
    <t>2021年地方政府债务限额</t>
  </si>
  <si>
    <t>2021年末政府债务余额</t>
  </si>
  <si>
    <t>永定区</t>
  </si>
  <si>
    <t>附件28</t>
  </si>
  <si>
    <t>2021年地方政府债券发行及还本付息情况表</t>
  </si>
  <si>
    <t>2021年地方政府债券发行额</t>
  </si>
  <si>
    <t>2021地方政府债券还本付息</t>
  </si>
  <si>
    <t xml:space="preserve">    永定区</t>
  </si>
  <si>
    <t>附表3</t>
    <phoneticPr fontId="42" type="noConversion"/>
  </si>
  <si>
    <t>附表4</t>
    <phoneticPr fontId="42" type="noConversion"/>
  </si>
  <si>
    <t>附表5</t>
    <phoneticPr fontId="42" type="noConversion"/>
  </si>
  <si>
    <t>附表6</t>
    <phoneticPr fontId="42" type="noConversion"/>
  </si>
  <si>
    <t>附表7</t>
    <phoneticPr fontId="42" type="noConversion"/>
  </si>
  <si>
    <t>附表8</t>
    <phoneticPr fontId="42" type="noConversion"/>
  </si>
  <si>
    <t>附表9</t>
    <phoneticPr fontId="42" type="noConversion"/>
  </si>
  <si>
    <t>附表14</t>
  </si>
  <si>
    <t>2022年1-6月一般公共预算收入情况表</t>
  </si>
  <si>
    <r>
      <rPr>
        <sz val="10"/>
        <color indexed="0"/>
        <rFont val="宋体"/>
        <family val="3"/>
        <charset val="134"/>
      </rPr>
      <t>项</t>
    </r>
    <r>
      <rPr>
        <sz val="10"/>
        <color indexed="0"/>
        <rFont val="Times New Roman"/>
        <family val="1"/>
      </rPr>
      <t xml:space="preserve"> </t>
    </r>
    <r>
      <rPr>
        <sz val="10"/>
        <color indexed="0"/>
        <rFont val="宋体"/>
        <family val="3"/>
        <charset val="134"/>
      </rPr>
      <t>目</t>
    </r>
  </si>
  <si>
    <t>2022年</t>
  </si>
  <si>
    <t>比去年同期</t>
  </si>
  <si>
    <t>累计完成数</t>
  </si>
  <si>
    <t>占预算％</t>
  </si>
  <si>
    <t>增减数</t>
  </si>
  <si>
    <r>
      <rPr>
        <sz val="10"/>
        <color indexed="0"/>
        <rFont val="宋体"/>
        <family val="3"/>
        <charset val="134"/>
      </rPr>
      <t>增减</t>
    </r>
    <r>
      <rPr>
        <sz val="10"/>
        <color indexed="0"/>
        <rFont val="Times New Roman"/>
        <family val="1"/>
      </rPr>
      <t>%</t>
    </r>
  </si>
  <si>
    <t>收入总计</t>
  </si>
  <si>
    <t>一般公共预算收入</t>
  </si>
  <si>
    <r>
      <rPr>
        <sz val="10"/>
        <color indexed="0"/>
        <rFont val="宋体"/>
        <family val="3"/>
        <charset val="134"/>
      </rPr>
      <t xml:space="preserve">  </t>
    </r>
    <r>
      <rPr>
        <sz val="10"/>
        <color indexed="0"/>
        <rFont val="宋体"/>
        <family val="3"/>
        <charset val="134"/>
      </rPr>
      <t>税收收入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</si>
  <si>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国内增值税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</si>
  <si>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营业税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</si>
  <si>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企业所得税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</si>
  <si>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个人所得税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</si>
  <si>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资源税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</si>
  <si>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城市维护建设税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</si>
  <si>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房产税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</si>
  <si>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印花税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</si>
  <si>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城镇土地使用税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</si>
  <si>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土地增值税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</si>
  <si>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车船税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</si>
  <si>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车辆购置税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</si>
  <si>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耕地占用税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</si>
  <si>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契税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</si>
  <si>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烟叶税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</si>
  <si>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环境保护税</t>
    </r>
  </si>
  <si>
    <r>
      <rPr>
        <sz val="10"/>
        <color indexed="0"/>
        <rFont val="宋体"/>
        <family val="3"/>
        <charset val="134"/>
      </rPr>
      <t xml:space="preserve">  </t>
    </r>
    <r>
      <rPr>
        <sz val="10"/>
        <color indexed="0"/>
        <rFont val="宋体"/>
        <family val="3"/>
        <charset val="134"/>
      </rPr>
      <t>非税收入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</si>
  <si>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专项收入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</si>
  <si>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行政事业性收费收入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</si>
  <si>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罚没收入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</si>
  <si>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国有资本经营收入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</si>
  <si>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国有资源(资产)有偿使用收入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</si>
  <si>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政府住房基金收入</t>
    </r>
  </si>
  <si>
    <r>
      <rPr>
        <sz val="10"/>
        <color indexed="0"/>
        <rFont val="宋体"/>
        <family val="3"/>
        <charset val="134"/>
      </rPr>
      <t xml:space="preserve">    </t>
    </r>
    <r>
      <rPr>
        <sz val="10"/>
        <color indexed="0"/>
        <rFont val="宋体"/>
        <family val="3"/>
        <charset val="134"/>
      </rPr>
      <t>其他收入</t>
    </r>
  </si>
  <si>
    <t>附中央级收入</t>
  </si>
  <si>
    <t>永定区2022年06月一般公共预算支出完成情况表</t>
  </si>
  <si>
    <t>支出科目</t>
  </si>
  <si>
    <t>完成数</t>
  </si>
  <si>
    <t>比上年增减</t>
  </si>
  <si>
    <t>增减％</t>
  </si>
  <si>
    <t>合计</t>
  </si>
  <si>
    <t>一般公共服务支出</t>
    <phoneticPr fontId="42" type="noConversion"/>
  </si>
  <si>
    <t>公共安全支出</t>
    <phoneticPr fontId="42" type="noConversion"/>
  </si>
  <si>
    <t>教育支出</t>
    <phoneticPr fontId="42" type="noConversion"/>
  </si>
  <si>
    <t>科学技术支出</t>
    <phoneticPr fontId="42" type="noConversion"/>
  </si>
  <si>
    <t>文化旅游体育与传媒支出</t>
    <phoneticPr fontId="42" type="noConversion"/>
  </si>
  <si>
    <t>社会保障和就业支出</t>
    <phoneticPr fontId="42" type="noConversion"/>
  </si>
  <si>
    <t>卫生健康支出</t>
    <phoneticPr fontId="42" type="noConversion"/>
  </si>
  <si>
    <t>节能环保支出</t>
    <phoneticPr fontId="42" type="noConversion"/>
  </si>
  <si>
    <t>城乡社区支出</t>
    <phoneticPr fontId="42" type="noConversion"/>
  </si>
  <si>
    <t>农林水支出</t>
    <phoneticPr fontId="42" type="noConversion"/>
  </si>
  <si>
    <t>交通运输支出</t>
    <phoneticPr fontId="42" type="noConversion"/>
  </si>
  <si>
    <t>资源勘探工业信息等支出</t>
    <phoneticPr fontId="42" type="noConversion"/>
  </si>
  <si>
    <t>商业服务业等支出</t>
    <phoneticPr fontId="42" type="noConversion"/>
  </si>
  <si>
    <t>自然资源海洋气象等支出</t>
    <phoneticPr fontId="42" type="noConversion"/>
  </si>
  <si>
    <t>住房保障支出</t>
    <phoneticPr fontId="42" type="noConversion"/>
  </si>
  <si>
    <t>粮油物资储备支出</t>
    <phoneticPr fontId="42" type="noConversion"/>
  </si>
  <si>
    <t>灾害防治及应急管理支出</t>
    <phoneticPr fontId="42" type="noConversion"/>
  </si>
  <si>
    <t>其他支出</t>
    <phoneticPr fontId="42" type="noConversion"/>
  </si>
  <si>
    <t>债务付息支出</t>
    <phoneticPr fontId="42" type="noConversion"/>
  </si>
  <si>
    <t>债务发行费用支出</t>
    <phoneticPr fontId="42" type="noConversion"/>
  </si>
  <si>
    <t>永定区2022年06月政府性基金预算收支完成情况表</t>
  </si>
  <si>
    <t>收支科目</t>
  </si>
  <si>
    <t>比上年同期</t>
  </si>
  <si>
    <t>占预算%</t>
  </si>
  <si>
    <t>增减%</t>
  </si>
  <si>
    <t>政府性基金收入合计</t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</si>
  <si>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新增建设用地土地有偿使用费收入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</si>
  <si>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农业土地开发资金收入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</si>
  <si>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国有土地使用权出让金收入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</si>
  <si>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彩票公益金收入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</si>
  <si>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城市基础设施配套费收入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</si>
  <si>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污水处理费收入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</si>
  <si>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地方政府专项债务偿债调入收入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</si>
  <si>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其他政府性基金收入</t>
    </r>
  </si>
  <si>
    <t>政府性基金支出合计</t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</si>
  <si>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文化旅游体育与传媒支出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</si>
  <si>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社会保障和就业支出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</si>
  <si>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城乡社区支出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</si>
  <si>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农林水支出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</si>
  <si>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交通运输支出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</si>
  <si>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资源勘探信息等支出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</si>
  <si>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商业服务业等支出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</si>
  <si>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金融支出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</si>
  <si>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其他支出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</si>
  <si>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债务付息支出</t>
    </r>
  </si>
  <si>
    <r>
      <rPr>
        <sz val="11"/>
        <color indexed="0"/>
        <rFont val="宋体"/>
        <family val="3"/>
        <charset val="134"/>
      </rPr>
      <t xml:space="preserve">  </t>
    </r>
    <r>
      <rPr>
        <sz val="11"/>
        <color indexed="0"/>
        <rFont val="宋体"/>
        <family val="3"/>
        <charset val="134"/>
      </rPr>
      <t>债务发行费用支出</t>
    </r>
  </si>
  <si>
    <t>附表17</t>
  </si>
  <si>
    <t>2022年6月止区级社会保险基金预算收支情况表</t>
  </si>
  <si>
    <t>上年同期数</t>
  </si>
  <si>
    <t>收入</t>
  </si>
  <si>
    <t>一、城乡居民基本养老保险基金收入</t>
  </si>
  <si>
    <t>二、机关事业单位基本养老保险基金收入</t>
  </si>
  <si>
    <t>支出</t>
  </si>
  <si>
    <t>一、城乡居民基本养老保险基金支出</t>
  </si>
  <si>
    <t>二、机关事业单位基本养老保险基金支出</t>
  </si>
  <si>
    <t>附表11</t>
    <phoneticPr fontId="42" type="noConversion"/>
  </si>
  <si>
    <t>附表10</t>
    <phoneticPr fontId="42" type="noConversion"/>
  </si>
  <si>
    <t>—</t>
  </si>
  <si>
    <t>上年数</t>
    <phoneticPr fontId="42" type="noConversion"/>
  </si>
  <si>
    <t>金融支出</t>
    <phoneticPr fontId="42" type="noConversion"/>
  </si>
  <si>
    <t xml:space="preserve">          委托投资收益</t>
    <phoneticPr fontId="42" type="noConversion"/>
  </si>
  <si>
    <t xml:space="preserve">          转移收入</t>
    <phoneticPr fontId="42" type="noConversion"/>
  </si>
  <si>
    <t xml:space="preserve">          转移支出</t>
    <phoneticPr fontId="42" type="noConversion"/>
  </si>
  <si>
    <t xml:space="preserve">    其他支出</t>
    <phoneticPr fontId="42" type="noConversion"/>
  </si>
  <si>
    <t xml:space="preserve">    转移支出</t>
    <phoneticPr fontId="42" type="noConversion"/>
  </si>
  <si>
    <t>附表13</t>
  </si>
  <si>
    <t>附表12</t>
  </si>
  <si>
    <t>区本级支出合计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</si>
</sst>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-\¥* #,##0_-;\-\¥* #,##0_-;_-\¥* &quot;-&quot;_-;_-@_-"/>
    <numFmt numFmtId="178" formatCode="#,##0;\-#,##0;&quot;-&quot;"/>
    <numFmt numFmtId="179" formatCode="_-* #,##0.0000_-;\-* #,##0.0000_-;_-* &quot;-&quot;??_-;_-@_-"/>
    <numFmt numFmtId="180" formatCode="0.00_);[Red]\(0.00\)"/>
    <numFmt numFmtId="181" formatCode="#,##0;\(#,##0\)"/>
    <numFmt numFmtId="182" formatCode="_ \¥* #,##0.00_ ;_ \¥* \-#,##0.00_ ;_ \¥* &quot;-&quot;??_ ;_ @_ "/>
    <numFmt numFmtId="183" formatCode="0.0"/>
    <numFmt numFmtId="184" formatCode="#,##0.0_ "/>
    <numFmt numFmtId="185" formatCode="_-* #,##0.00_-;\-* #,##0.00_-;_-* &quot;-&quot;??_-;_-@_-"/>
    <numFmt numFmtId="186" formatCode="\$#,##0.00;\(\$#,##0.00\)"/>
    <numFmt numFmtId="187" formatCode="#,##0.000_ "/>
    <numFmt numFmtId="188" formatCode="_(* #,##0.00_);_(* \(#,##0.00\);_(* &quot;-&quot;??_);_(@_)"/>
    <numFmt numFmtId="189" formatCode="_-&quot;$&quot;* #,##0_-;\-&quot;$&quot;* #,##0_-;_-&quot;$&quot;* &quot;-&quot;_-;_-@_-"/>
    <numFmt numFmtId="190" formatCode="\$#,##0;\(\$#,##0\)"/>
    <numFmt numFmtId="191" formatCode="_ * #,##0_ ;_ * \-#,##0_ ;_ * &quot;-&quot;??_ ;_ @_ "/>
    <numFmt numFmtId="192" formatCode="_-* #,##0_-;\-* #,##0_-;_-* &quot;-&quot;_-;_-@_-"/>
    <numFmt numFmtId="193" formatCode="#,##0_);[Red]\(#,##0\)"/>
    <numFmt numFmtId="194" formatCode="0_ "/>
    <numFmt numFmtId="195" formatCode="#,##0_ "/>
    <numFmt numFmtId="196" formatCode="0.0_ "/>
    <numFmt numFmtId="197" formatCode="0.00_ "/>
    <numFmt numFmtId="198" formatCode="#,##0.00_ "/>
    <numFmt numFmtId="199" formatCode="0.0000_ "/>
    <numFmt numFmtId="200" formatCode="0.00_ ;[Red]\-0.00\ "/>
  </numFmts>
  <fonts count="102"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20"/>
      <name val="黑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sz val="11"/>
      <color theme="1"/>
      <name val="SimSun"/>
      <charset val="134"/>
    </font>
    <font>
      <sz val="16"/>
      <color theme="1"/>
      <name val="方正小标宋简体"/>
      <family val="3"/>
      <charset val="134"/>
    </font>
    <font>
      <sz val="11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16"/>
      <color indexed="8"/>
      <name val="方正小标宋_GBK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6"/>
      <name val="方正小标宋_GBK"/>
      <charset val="134"/>
    </font>
    <font>
      <b/>
      <sz val="10"/>
      <name val="宋体"/>
      <family val="3"/>
      <charset val="134"/>
    </font>
    <font>
      <b/>
      <sz val="12"/>
      <name val="黑体"/>
      <family val="3"/>
      <charset val="134"/>
    </font>
    <font>
      <sz val="12"/>
      <name val="宋体"/>
      <family val="3"/>
      <charset val="134"/>
      <scheme val="major"/>
    </font>
    <font>
      <sz val="11"/>
      <name val="黑体"/>
      <family val="3"/>
      <charset val="134"/>
    </font>
    <font>
      <sz val="12"/>
      <name val="宋体"/>
      <family val="3"/>
      <charset val="134"/>
      <scheme val="minor"/>
    </font>
    <font>
      <sz val="10"/>
      <name val="黑体"/>
      <family val="3"/>
      <charset val="134"/>
    </font>
    <font>
      <sz val="18"/>
      <name val="黑体"/>
      <family val="3"/>
      <charset val="134"/>
    </font>
    <font>
      <sz val="1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b/>
      <sz val="11"/>
      <name val="黑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楷体"/>
      <family val="3"/>
      <charset val="134"/>
    </font>
    <font>
      <sz val="11"/>
      <name val="楷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name val="Arial"/>
      <family val="2"/>
    </font>
    <font>
      <b/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</font>
    <font>
      <sz val="10"/>
      <name val="Times New Roman"/>
      <family val="1"/>
    </font>
    <font>
      <b/>
      <sz val="18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9"/>
      <color indexed="8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21"/>
      <name val="楷体_GB2312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Helv"/>
      <family val="2"/>
    </font>
    <font>
      <sz val="12"/>
      <name val="Courier"/>
      <family val="3"/>
    </font>
    <font>
      <b/>
      <sz val="13"/>
      <color indexed="54"/>
      <name val="宋体"/>
      <family val="3"/>
      <charset val="134"/>
    </font>
    <font>
      <sz val="7"/>
      <name val="Small Fonts"/>
      <family val="2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sz val="12"/>
      <name val="Arial"/>
      <family val="2"/>
    </font>
    <font>
      <b/>
      <sz val="12"/>
      <name val="Arial"/>
      <family val="2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color indexed="0"/>
      <name val="方正小标宋简体"/>
      <family val="3"/>
      <charset val="134"/>
    </font>
    <font>
      <sz val="12"/>
      <color indexed="0"/>
      <name val="Times New Roman"/>
      <family val="1"/>
    </font>
    <font>
      <b/>
      <sz val="11"/>
      <color indexed="0"/>
      <name val="黑体"/>
      <family val="3"/>
      <charset val="134"/>
    </font>
    <font>
      <sz val="10"/>
      <color indexed="0"/>
      <name val="宋体"/>
      <family val="3"/>
      <charset val="134"/>
    </font>
    <font>
      <sz val="10"/>
      <color indexed="0"/>
      <name val="Times New Roman"/>
      <family val="1"/>
    </font>
    <font>
      <sz val="18"/>
      <color indexed="0"/>
      <name val="黑体"/>
      <family val="3"/>
      <charset val="134"/>
    </font>
    <font>
      <sz val="12"/>
      <color indexed="0"/>
      <name val="宋体"/>
      <family val="3"/>
      <charset val="134"/>
    </font>
    <font>
      <sz val="11"/>
      <color indexed="0"/>
      <name val="黑体"/>
      <family val="3"/>
      <charset val="134"/>
    </font>
    <font>
      <sz val="11"/>
      <color indexed="0"/>
      <name val="宋体"/>
      <family val="3"/>
      <charset val="134"/>
    </font>
    <font>
      <sz val="18"/>
      <color indexed="0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黑体"/>
      <family val="3"/>
      <charset val="134"/>
    </font>
    <font>
      <sz val="12"/>
      <color rgb="FFFF0000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6"/>
      <name val="方正小标宋简体"/>
      <family val="4"/>
      <charset val="13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41">
    <xf numFmtId="0" fontId="0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0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8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85" fillId="0" borderId="0"/>
    <xf numFmtId="0" fontId="20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85" fillId="0" borderId="0"/>
    <xf numFmtId="0" fontId="51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177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52" fillId="0" borderId="14" applyNumberFormat="0" applyFill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177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1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0" fontId="49" fillId="4" borderId="12" applyNumberFormat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6" fillId="0" borderId="0">
      <alignment vertical="center"/>
    </xf>
    <xf numFmtId="0" fontId="55" fillId="13" borderId="12" applyNumberFormat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/>
    <xf numFmtId="0" fontId="85" fillId="0" borderId="0"/>
    <xf numFmtId="43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/>
    <xf numFmtId="0" fontId="20" fillId="16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85" fillId="0" borderId="0"/>
    <xf numFmtId="0" fontId="41" fillId="16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41" fillId="21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85" fillId="0" borderId="0"/>
    <xf numFmtId="43" fontId="85" fillId="0" borderId="0" applyFont="0" applyFill="0" applyBorder="0" applyAlignment="0" applyProtection="0"/>
    <xf numFmtId="0" fontId="8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4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20" fillId="1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20" fillId="4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56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43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1" fillId="0" borderId="0"/>
    <xf numFmtId="0" fontId="20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61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20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55" fillId="13" borderId="12" applyNumberFormat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0" borderId="0"/>
    <xf numFmtId="0" fontId="85" fillId="0" borderId="0"/>
    <xf numFmtId="0" fontId="85" fillId="0" borderId="0"/>
    <xf numFmtId="0" fontId="85" fillId="0" borderId="0"/>
    <xf numFmtId="0" fontId="41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85" fillId="0" borderId="0">
      <alignment vertical="center"/>
    </xf>
    <xf numFmtId="0" fontId="1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61" fillId="23" borderId="16" applyNumberFormat="0" applyAlignment="0" applyProtection="0">
      <alignment vertical="center"/>
    </xf>
    <xf numFmtId="0" fontId="85" fillId="0" borderId="0"/>
    <xf numFmtId="0" fontId="56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20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62" fillId="0" borderId="0" applyNumberForma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0" fontId="85" fillId="0" borderId="0"/>
    <xf numFmtId="0" fontId="51" fillId="11" borderId="0" applyNumberFormat="0" applyBorder="0" applyAlignment="0" applyProtection="0">
      <alignment vertical="center"/>
    </xf>
    <xf numFmtId="0" fontId="6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85" fillId="0" borderId="0"/>
    <xf numFmtId="0" fontId="64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44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0" borderId="0"/>
    <xf numFmtId="0" fontId="85" fillId="0" borderId="0"/>
    <xf numFmtId="0" fontId="85" fillId="0" borderId="0"/>
    <xf numFmtId="0" fontId="41" fillId="8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63" fillId="23" borderId="16" applyNumberFormat="0" applyAlignment="0" applyProtection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20" fillId="6" borderId="0" applyNumberFormat="0" applyBorder="0" applyAlignment="0" applyProtection="0">
      <alignment vertical="center"/>
    </xf>
    <xf numFmtId="0" fontId="85" fillId="0" borderId="0"/>
    <xf numFmtId="0" fontId="60" fillId="0" borderId="0" applyNumberFormat="0" applyFill="0" applyBorder="0" applyAlignment="0" applyProtection="0">
      <alignment vertical="center"/>
    </xf>
    <xf numFmtId="0" fontId="85" fillId="0" borderId="0"/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44" fillId="8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0" fontId="85" fillId="0" borderId="0">
      <alignment vertical="center"/>
    </xf>
    <xf numFmtId="0" fontId="44" fillId="25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4" borderId="0" applyNumberFormat="0" applyBorder="0" applyAlignment="0" applyProtection="0">
      <alignment vertical="center"/>
    </xf>
    <xf numFmtId="0" fontId="85" fillId="0" borderId="0"/>
    <xf numFmtId="0" fontId="60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49" fillId="4" borderId="12" applyNumberFormat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/>
    <xf numFmtId="0" fontId="44" fillId="1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43" fontId="85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63" fillId="23" borderId="16" applyNumberFormat="0" applyAlignment="0" applyProtection="0">
      <alignment vertical="center"/>
    </xf>
    <xf numFmtId="0" fontId="85" fillId="0" borderId="0"/>
    <xf numFmtId="0" fontId="41" fillId="7" borderId="0" applyNumberFormat="0" applyBorder="0" applyAlignment="0" applyProtection="0">
      <alignment vertical="center"/>
    </xf>
    <xf numFmtId="0" fontId="1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41" fontId="85" fillId="0" borderId="0" applyFont="0" applyFill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20" fillId="17" borderId="0" applyNumberFormat="0" applyBorder="0" applyAlignment="0" applyProtection="0">
      <alignment vertical="center"/>
    </xf>
    <xf numFmtId="0" fontId="85" fillId="0" borderId="0"/>
    <xf numFmtId="0" fontId="20" fillId="4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21" fillId="0" borderId="0">
      <alignment vertical="center"/>
    </xf>
    <xf numFmtId="0" fontId="85" fillId="0" borderId="0">
      <alignment vertical="center"/>
    </xf>
    <xf numFmtId="179" fontId="8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85" fillId="0" borderId="0">
      <alignment vertical="center"/>
    </xf>
    <xf numFmtId="0" fontId="21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85" fillId="0" borderId="0"/>
    <xf numFmtId="0" fontId="21" fillId="0" borderId="0">
      <alignment vertical="center"/>
    </xf>
    <xf numFmtId="0" fontId="85" fillId="0" borderId="0">
      <alignment vertical="center"/>
    </xf>
    <xf numFmtId="0" fontId="21" fillId="0" borderId="0"/>
    <xf numFmtId="0" fontId="85" fillId="0" borderId="0"/>
    <xf numFmtId="0" fontId="85" fillId="0" borderId="0">
      <alignment vertical="center"/>
    </xf>
    <xf numFmtId="0" fontId="20" fillId="0" borderId="0"/>
    <xf numFmtId="0" fontId="41" fillId="26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20" fillId="1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85" fillId="0" borderId="0"/>
    <xf numFmtId="0" fontId="2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21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41" fillId="24" borderId="0" applyNumberFormat="0" applyBorder="0" applyAlignment="0" applyProtection="0">
      <alignment vertical="center"/>
    </xf>
    <xf numFmtId="0" fontId="21" fillId="0" borderId="0"/>
    <xf numFmtId="0" fontId="85" fillId="0" borderId="0">
      <alignment vertical="center"/>
    </xf>
    <xf numFmtId="0" fontId="85" fillId="0" borderId="0">
      <alignment vertical="center"/>
    </xf>
    <xf numFmtId="0" fontId="63" fillId="23" borderId="16" applyNumberFormat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" fillId="0" borderId="0"/>
    <xf numFmtId="0" fontId="85" fillId="0" borderId="0"/>
    <xf numFmtId="0" fontId="85" fillId="0" borderId="0"/>
    <xf numFmtId="0" fontId="56" fillId="0" borderId="0"/>
    <xf numFmtId="0" fontId="56" fillId="0" borderId="0"/>
    <xf numFmtId="0" fontId="63" fillId="23" borderId="16" applyNumberFormat="0" applyAlignment="0" applyProtection="0">
      <alignment vertical="center"/>
    </xf>
    <xf numFmtId="0" fontId="85" fillId="0" borderId="0"/>
    <xf numFmtId="0" fontId="85" fillId="0" borderId="0"/>
    <xf numFmtId="0" fontId="10" fillId="0" borderId="1">
      <alignment horizontal="distributed" vertical="center" wrapText="1"/>
    </xf>
    <xf numFmtId="0" fontId="21" fillId="0" borderId="0"/>
    <xf numFmtId="0" fontId="85" fillId="0" borderId="0"/>
    <xf numFmtId="0" fontId="85" fillId="0" borderId="0">
      <alignment vertical="center"/>
    </xf>
    <xf numFmtId="0" fontId="21" fillId="0" borderId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8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85" fillId="0" borderId="0"/>
    <xf numFmtId="0" fontId="67" fillId="0" borderId="0">
      <alignment horizontal="centerContinuous" vertical="center"/>
    </xf>
    <xf numFmtId="0" fontId="85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10" fillId="0" borderId="1">
      <alignment horizontal="distributed" vertical="center" wrapText="1"/>
    </xf>
    <xf numFmtId="0" fontId="85" fillId="0" borderId="0"/>
    <xf numFmtId="0" fontId="85" fillId="10" borderId="17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44" fillId="1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4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1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1" fillId="0" borderId="0">
      <alignment vertical="center"/>
    </xf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85" fillId="0" borderId="0"/>
    <xf numFmtId="0" fontId="20" fillId="20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2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52" fillId="0" borderId="14" applyNumberFormat="0" applyFill="0" applyAlignment="0" applyProtection="0">
      <alignment vertical="center"/>
    </xf>
    <xf numFmtId="0" fontId="85" fillId="0" borderId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41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52" fillId="0" borderId="14" applyNumberFormat="0" applyFill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44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85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20" fillId="1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185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85" fillId="0" borderId="0"/>
    <xf numFmtId="0" fontId="85" fillId="0" borderId="0">
      <alignment vertical="center"/>
    </xf>
    <xf numFmtId="0" fontId="10" fillId="0" borderId="1">
      <alignment horizontal="distributed" vertical="center" wrapText="1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20" fillId="0" borderId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85" fillId="0" borderId="0"/>
    <xf numFmtId="0" fontId="20" fillId="0" borderId="0">
      <alignment vertical="center"/>
    </xf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51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20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20" fillId="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20" fillId="4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85" fillId="0" borderId="0"/>
    <xf numFmtId="0" fontId="20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20" fillId="13" borderId="0" applyNumberFormat="0" applyBorder="0" applyAlignment="0" applyProtection="0">
      <alignment vertical="center"/>
    </xf>
    <xf numFmtId="0" fontId="85" fillId="0" borderId="0"/>
    <xf numFmtId="0" fontId="20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42" fillId="0" borderId="0"/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85" fillId="0" borderId="0"/>
    <xf numFmtId="0" fontId="20" fillId="10" borderId="0" applyNumberFormat="0" applyBorder="0" applyAlignment="0" applyProtection="0">
      <alignment vertical="center"/>
    </xf>
    <xf numFmtId="0" fontId="85" fillId="0" borderId="0"/>
    <xf numFmtId="0" fontId="85" fillId="0" borderId="0"/>
    <xf numFmtId="9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85" fillId="0" borderId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5" fillId="0" borderId="0"/>
    <xf numFmtId="0" fontId="20" fillId="10" borderId="0" applyNumberFormat="0" applyBorder="0" applyAlignment="0" applyProtection="0">
      <alignment vertical="center"/>
    </xf>
    <xf numFmtId="0" fontId="85" fillId="0" borderId="0"/>
    <xf numFmtId="0" fontId="18" fillId="0" borderId="9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44" fillId="2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44" fillId="25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20" fillId="19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68" fillId="0" borderId="19" applyNumberFormat="0" applyFill="0" applyAlignment="0" applyProtection="0">
      <alignment vertical="center"/>
    </xf>
    <xf numFmtId="183" fontId="10" fillId="0" borderId="1">
      <alignment vertical="center"/>
      <protection locked="0"/>
    </xf>
    <xf numFmtId="0" fontId="85" fillId="0" borderId="0">
      <alignment vertical="center"/>
    </xf>
    <xf numFmtId="0" fontId="85" fillId="0" borderId="0"/>
    <xf numFmtId="0" fontId="61" fillId="23" borderId="16" applyNumberFormat="0" applyAlignment="0" applyProtection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20" fillId="0" borderId="0">
      <alignment vertical="center"/>
    </xf>
    <xf numFmtId="0" fontId="85" fillId="0" borderId="0"/>
    <xf numFmtId="0" fontId="68" fillId="0" borderId="19" applyNumberFormat="0" applyFill="0" applyAlignment="0" applyProtection="0">
      <alignment vertical="center"/>
    </xf>
    <xf numFmtId="0" fontId="85" fillId="0" borderId="0"/>
    <xf numFmtId="9" fontId="1" fillId="0" borderId="0" applyFont="0" applyFill="0" applyBorder="0" applyAlignment="0" applyProtection="0">
      <alignment vertical="center"/>
    </xf>
    <xf numFmtId="0" fontId="85" fillId="0" borderId="0"/>
    <xf numFmtId="0" fontId="85" fillId="0" borderId="0"/>
    <xf numFmtId="0" fontId="1" fillId="0" borderId="0">
      <alignment vertical="center"/>
    </xf>
    <xf numFmtId="0" fontId="85" fillId="0" borderId="0">
      <alignment vertical="center"/>
    </xf>
    <xf numFmtId="0" fontId="1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85" fillId="0" borderId="0">
      <alignment vertical="center"/>
    </xf>
    <xf numFmtId="0" fontId="63" fillId="23" borderId="16" applyNumberFormat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85" fillId="0" borderId="0"/>
    <xf numFmtId="0" fontId="85" fillId="0" borderId="0"/>
    <xf numFmtId="0" fontId="20" fillId="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9" fontId="85" fillId="0" borderId="0" applyFont="0" applyFill="0" applyBorder="0" applyAlignment="0" applyProtection="0">
      <alignment vertical="center"/>
    </xf>
    <xf numFmtId="0" fontId="56" fillId="0" borderId="0"/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46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/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6" borderId="0" applyNumberFormat="0" applyBorder="0" applyAlignment="0" applyProtection="0">
      <alignment vertical="center"/>
    </xf>
    <xf numFmtId="0" fontId="85" fillId="0" borderId="0"/>
    <xf numFmtId="0" fontId="49" fillId="19" borderId="12" applyNumberFormat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0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41" fillId="24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85" fillId="0" borderId="0">
      <alignment vertical="center"/>
    </xf>
    <xf numFmtId="0" fontId="85" fillId="0" borderId="0"/>
    <xf numFmtId="0" fontId="71" fillId="0" borderId="13" applyNumberFormat="0" applyFill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20" fillId="10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4" borderId="0" applyNumberFormat="0" applyBorder="0" applyAlignment="0" applyProtection="0">
      <alignment vertical="center"/>
    </xf>
    <xf numFmtId="0" fontId="85" fillId="0" borderId="0"/>
    <xf numFmtId="0" fontId="20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44" fillId="8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44" fillId="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41" fillId="9" borderId="0" applyNumberFormat="0" applyBorder="0" applyAlignment="0" applyProtection="0">
      <alignment vertical="center"/>
    </xf>
    <xf numFmtId="0" fontId="85" fillId="0" borderId="0"/>
    <xf numFmtId="9" fontId="20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59" fillId="0" borderId="15" applyNumberFormat="0" applyFill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85" fillId="0" borderId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61" fillId="23" borderId="16" applyNumberFormat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20" fillId="14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41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41" fillId="24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52" fillId="0" borderId="14" applyNumberFormat="0" applyFill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41" fillId="7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44" fillId="2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44" fillId="2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44" fillId="8" borderId="0" applyNumberFormat="0" applyBorder="0" applyAlignment="0" applyProtection="0">
      <alignment vertical="center"/>
    </xf>
    <xf numFmtId="0" fontId="85" fillId="0" borderId="0">
      <alignment vertical="center"/>
    </xf>
    <xf numFmtId="0" fontId="64" fillId="0" borderId="18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44" fillId="20" borderId="0" applyNumberFormat="0" applyBorder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44" fillId="8" borderId="0" applyNumberFormat="0" applyBorder="0" applyAlignment="0" applyProtection="0">
      <alignment vertical="center"/>
    </xf>
    <xf numFmtId="0" fontId="85" fillId="0" borderId="0"/>
    <xf numFmtId="0" fontId="44" fillId="13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43" fontId="85" fillId="0" borderId="0" applyFont="0" applyFill="0" applyBorder="0" applyAlignment="0" applyProtection="0">
      <alignment vertical="center"/>
    </xf>
    <xf numFmtId="0" fontId="85" fillId="0" borderId="0"/>
    <xf numFmtId="0" fontId="85" fillId="0" borderId="0"/>
    <xf numFmtId="0" fontId="20" fillId="5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72" fillId="4" borderId="21" applyNumberFormat="0" applyAlignment="0" applyProtection="0">
      <alignment vertical="center"/>
    </xf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73" fillId="0" borderId="0">
      <alignment vertical="center"/>
    </xf>
    <xf numFmtId="0" fontId="85" fillId="0" borderId="0"/>
    <xf numFmtId="0" fontId="41" fillId="7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20" fillId="14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41" fillId="7" borderId="0" applyNumberFormat="0" applyBorder="0" applyAlignment="0" applyProtection="0">
      <alignment vertical="center"/>
    </xf>
    <xf numFmtId="0" fontId="85" fillId="0" borderId="0"/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45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/>
    <xf numFmtId="0" fontId="45" fillId="14" borderId="0" applyNumberFormat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4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85" fillId="0" borderId="0"/>
    <xf numFmtId="0" fontId="4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20" fillId="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44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44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20" fillId="5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20" fillId="13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/>
    <xf numFmtId="0" fontId="85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59" fillId="0" borderId="15" applyNumberFormat="0" applyFill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/>
    <xf numFmtId="0" fontId="4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/>
    <xf numFmtId="0" fontId="4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45" fillId="14" borderId="0" applyNumberFormat="0" applyBorder="0" applyAlignment="0" applyProtection="0">
      <alignment vertical="center"/>
    </xf>
    <xf numFmtId="0" fontId="85" fillId="0" borderId="0"/>
    <xf numFmtId="0" fontId="51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55" fillId="13" borderId="12" applyNumberFormat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0" borderId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43" fontId="85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85" fillId="0" borderId="0"/>
    <xf numFmtId="0" fontId="85" fillId="0" borderId="0"/>
    <xf numFmtId="0" fontId="41" fillId="8" borderId="0" applyNumberFormat="0" applyBorder="0" applyAlignment="0" applyProtection="0">
      <alignment vertical="center"/>
    </xf>
    <xf numFmtId="0" fontId="85" fillId="0" borderId="0"/>
    <xf numFmtId="0" fontId="20" fillId="1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85" fillId="0" borderId="0">
      <alignment vertical="center"/>
    </xf>
    <xf numFmtId="0" fontId="69" fillId="0" borderId="19" applyNumberFormat="0" applyFill="0" applyAlignment="0" applyProtection="0">
      <alignment vertical="center"/>
    </xf>
    <xf numFmtId="0" fontId="85" fillId="0" borderId="0"/>
    <xf numFmtId="0" fontId="69" fillId="0" borderId="19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85" fillId="0" borderId="0">
      <alignment vertical="center"/>
    </xf>
    <xf numFmtId="0" fontId="69" fillId="0" borderId="19" applyNumberFormat="0" applyFill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/>
    <xf numFmtId="0" fontId="85" fillId="0" borderId="0"/>
    <xf numFmtId="0" fontId="49" fillId="4" borderId="12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6" fillId="0" borderId="0"/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5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85" fillId="0" borderId="0"/>
    <xf numFmtId="0" fontId="20" fillId="6" borderId="0" applyNumberFormat="0" applyBorder="0" applyAlignment="0" applyProtection="0">
      <alignment vertical="center"/>
    </xf>
    <xf numFmtId="0" fontId="85" fillId="0" borderId="0"/>
    <xf numFmtId="0" fontId="20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5" fillId="0" borderId="0"/>
    <xf numFmtId="183" fontId="10" fillId="0" borderId="1">
      <alignment vertical="center"/>
      <protection locked="0"/>
    </xf>
    <xf numFmtId="0" fontId="20" fillId="14" borderId="0" applyNumberFormat="0" applyBorder="0" applyAlignment="0" applyProtection="0">
      <alignment vertical="center"/>
    </xf>
    <xf numFmtId="0" fontId="1" fillId="0" borderId="0"/>
    <xf numFmtId="0" fontId="61" fillId="23" borderId="1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5" fillId="0" borderId="0"/>
    <xf numFmtId="0" fontId="44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5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5" fillId="0" borderId="0"/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0" fillId="14" borderId="0" applyNumberFormat="0" applyBorder="0" applyAlignment="0" applyProtection="0">
      <alignment vertical="center"/>
    </xf>
    <xf numFmtId="0" fontId="85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9" fontId="85" fillId="0" borderId="0" applyFont="0" applyFill="0" applyBorder="0" applyAlignment="0" applyProtection="0"/>
    <xf numFmtId="0" fontId="85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5" fillId="0" borderId="0"/>
    <xf numFmtId="0" fontId="18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5" fillId="0" borderId="0"/>
    <xf numFmtId="0" fontId="18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85" fillId="0" borderId="0"/>
    <xf numFmtId="0" fontId="20" fillId="11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42" fillId="0" borderId="0"/>
    <xf numFmtId="0" fontId="85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20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1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" fillId="0" borderId="0"/>
    <xf numFmtId="0" fontId="51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/>
    <xf numFmtId="0" fontId="20" fillId="5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5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20" fillId="17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" fontId="56" fillId="0" borderId="0">
      <alignment vertical="center"/>
    </xf>
    <xf numFmtId="0" fontId="20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5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85" fillId="0" borderId="0" applyFont="0" applyFill="0" applyBorder="0" applyAlignment="0" applyProtection="0"/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37" fontId="76" fillId="0" borderId="0">
      <alignment vertical="center"/>
    </xf>
    <xf numFmtId="0" fontId="20" fillId="13" borderId="0" applyNumberFormat="0" applyBorder="0" applyAlignment="0" applyProtection="0">
      <alignment vertical="center"/>
    </xf>
    <xf numFmtId="37" fontId="7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186" fontId="57" fillId="0" borderId="0">
      <alignment vertical="center"/>
    </xf>
    <xf numFmtId="0" fontId="49" fillId="4" borderId="12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0" borderId="0"/>
    <xf numFmtId="0" fontId="20" fillId="15" borderId="0" applyNumberFormat="0" applyBorder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77" fillId="0" borderId="0"/>
    <xf numFmtId="0" fontId="20" fillId="19" borderId="0" applyNumberFormat="0" applyBorder="0" applyAlignment="0" applyProtection="0">
      <alignment vertical="center"/>
    </xf>
    <xf numFmtId="0" fontId="85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20" fillId="9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5" fillId="0" borderId="0"/>
    <xf numFmtId="0" fontId="20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/>
    <xf numFmtId="0" fontId="20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9" fontId="85" fillId="0" borderId="0" applyFont="0" applyFill="0" applyBorder="0" applyAlignment="0" applyProtection="0"/>
    <xf numFmtId="0" fontId="8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85" fillId="0" borderId="0"/>
    <xf numFmtId="0" fontId="20" fillId="9" borderId="0" applyNumberFormat="0" applyBorder="0" applyAlignment="0" applyProtection="0">
      <alignment vertical="center"/>
    </xf>
    <xf numFmtId="4" fontId="85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5" fillId="0" borderId="0"/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6" fillId="0" borderId="0"/>
    <xf numFmtId="0" fontId="20" fillId="16" borderId="0" applyNumberFormat="0" applyBorder="0" applyAlignment="0" applyProtection="0">
      <alignment vertical="center"/>
    </xf>
    <xf numFmtId="0" fontId="85" fillId="0" borderId="0"/>
    <xf numFmtId="0" fontId="20" fillId="16" borderId="0" applyNumberFormat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20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85" fillId="0" borderId="0"/>
    <xf numFmtId="0" fontId="20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85" fillId="0" borderId="0"/>
    <xf numFmtId="0" fontId="1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6" fillId="0" borderId="0"/>
    <xf numFmtId="0" fontId="1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5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0" borderId="0"/>
    <xf numFmtId="0" fontId="20" fillId="16" borderId="0" applyNumberFormat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20" fillId="5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/>
    <xf numFmtId="0" fontId="20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85" fillId="0" borderId="0"/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5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85" fillId="0" borderId="0"/>
    <xf numFmtId="0" fontId="20" fillId="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51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>
      <alignment vertical="center"/>
    </xf>
    <xf numFmtId="182" fontId="85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20" fillId="15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5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0" fontId="49" fillId="19" borderId="12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/>
    <xf numFmtId="0" fontId="85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0" fontId="20" fillId="18" borderId="0" applyNumberFormat="0" applyBorder="0" applyAlignment="0" applyProtection="0">
      <alignment vertical="center"/>
    </xf>
    <xf numFmtId="0" fontId="85" fillId="0" borderId="0"/>
    <xf numFmtId="43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1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/>
    <xf numFmtId="0" fontId="20" fillId="18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0" borderId="0"/>
    <xf numFmtId="0" fontId="20" fillId="13" borderId="0" applyNumberFormat="0" applyBorder="0" applyAlignment="0" applyProtection="0">
      <alignment vertical="center"/>
    </xf>
    <xf numFmtId="0" fontId="42" fillId="0" borderId="0"/>
    <xf numFmtId="0" fontId="20" fillId="13" borderId="0" applyNumberFormat="0" applyBorder="0" applyAlignment="0" applyProtection="0">
      <alignment vertical="center"/>
    </xf>
    <xf numFmtId="0" fontId="1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1" fillId="0" borderId="0"/>
    <xf numFmtId="182" fontId="85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8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6" fontId="85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/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85" fillId="0" borderId="0"/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5" fillId="0" borderId="0"/>
    <xf numFmtId="0" fontId="20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5" fillId="0" borderId="0"/>
    <xf numFmtId="0" fontId="20" fillId="13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44" fillId="8" borderId="0" applyNumberFormat="0" applyBorder="0" applyAlignment="0" applyProtection="0">
      <alignment vertical="center"/>
    </xf>
    <xf numFmtId="178" fontId="77" fillId="0" borderId="0" applyFill="0" applyBorder="0" applyAlignment="0"/>
    <xf numFmtId="0" fontId="44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>
      <alignment vertical="center"/>
    </xf>
    <xf numFmtId="0" fontId="20" fillId="0" borderId="0">
      <alignment vertical="center"/>
    </xf>
    <xf numFmtId="0" fontId="8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20" fillId="0" borderId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85" fillId="0" borderId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44" fillId="8" borderId="0" applyNumberFormat="0" applyBorder="0" applyAlignment="0" applyProtection="0">
      <alignment vertical="center"/>
    </xf>
    <xf numFmtId="0" fontId="85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85" fillId="0" borderId="0"/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85" fillId="0" borderId="0"/>
    <xf numFmtId="0" fontId="44" fillId="8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181" fontId="57" fillId="0" borderId="0"/>
    <xf numFmtId="0" fontId="44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63" fillId="23" borderId="16" applyNumberFormat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85" fillId="0" borderId="0"/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4" fillId="2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9" fillId="19" borderId="1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4" fillId="20" borderId="0" applyNumberFormat="0" applyBorder="0" applyAlignment="0" applyProtection="0">
      <alignment vertical="center"/>
    </xf>
    <xf numFmtId="0" fontId="85" fillId="0" borderId="0"/>
    <xf numFmtId="0" fontId="41" fillId="16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1" fillId="16" borderId="0" applyNumberFormat="0" applyBorder="0" applyAlignment="0" applyProtection="0">
      <alignment vertical="center"/>
    </xf>
    <xf numFmtId="0" fontId="1" fillId="0" borderId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41" fillId="24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41" fillId="24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41" fillId="24" borderId="0" applyNumberFormat="0" applyBorder="0" applyAlignment="0" applyProtection="0">
      <alignment vertical="center"/>
    </xf>
    <xf numFmtId="0" fontId="85" fillId="0" borderId="0"/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63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63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/>
    <xf numFmtId="0" fontId="63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85" fillId="0" borderId="0"/>
    <xf numFmtId="0" fontId="63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63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85" fillId="0" borderId="0"/>
    <xf numFmtId="0" fontId="41" fillId="24" borderId="0" applyNumberFormat="0" applyBorder="0" applyAlignment="0" applyProtection="0">
      <alignment vertical="center"/>
    </xf>
    <xf numFmtId="0" fontId="56" fillId="0" borderId="0"/>
    <xf numFmtId="0" fontId="56" fillId="0" borderId="0"/>
    <xf numFmtId="0" fontId="41" fillId="2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6" fillId="0" borderId="0"/>
    <xf numFmtId="0" fontId="56" fillId="0" borderId="0"/>
    <xf numFmtId="0" fontId="61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6" fillId="0" borderId="0"/>
    <xf numFmtId="0" fontId="85" fillId="0" borderId="0">
      <alignment vertical="center"/>
    </xf>
    <xf numFmtId="0" fontId="61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5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5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2" fontId="79" fillId="0" borderId="0" applyProtection="0"/>
    <xf numFmtId="0" fontId="85" fillId="0" borderId="0"/>
    <xf numFmtId="182" fontId="85" fillId="0" borderId="0" applyFont="0" applyFill="0" applyBorder="0" applyAlignment="0" applyProtection="0"/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85" fillId="0" borderId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80" fillId="0" borderId="23" applyNumberFormat="0" applyAlignment="0" applyProtection="0">
      <alignment horizontal="left"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0" fontId="44" fillId="13" borderId="0" applyNumberFormat="0" applyBorder="0" applyAlignment="0" applyProtection="0">
      <alignment vertical="center"/>
    </xf>
    <xf numFmtId="0" fontId="85" fillId="0" borderId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85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85" fillId="0" borderId="0"/>
    <xf numFmtId="0" fontId="41" fillId="19" borderId="0" applyNumberFormat="0" applyBorder="0" applyAlignment="0" applyProtection="0">
      <alignment vertical="center"/>
    </xf>
    <xf numFmtId="178" fontId="77" fillId="0" borderId="0" applyFill="0" applyBorder="0" applyAlignment="0">
      <alignment vertical="center"/>
    </xf>
    <xf numFmtId="41" fontId="56" fillId="0" borderId="0" applyFont="0" applyFill="0" applyBorder="0" applyAlignment="0" applyProtection="0"/>
    <xf numFmtId="0" fontId="20" fillId="0" borderId="0">
      <alignment vertical="center"/>
    </xf>
    <xf numFmtId="181" fontId="57" fillId="0" borderId="0">
      <alignment vertical="center"/>
    </xf>
    <xf numFmtId="188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189" fontId="85" fillId="0" borderId="0" applyFont="0" applyFill="0" applyBorder="0" applyAlignment="0" applyProtection="0">
      <alignment vertical="center"/>
    </xf>
    <xf numFmtId="189" fontId="56" fillId="0" borderId="0" applyFont="0" applyFill="0" applyBorder="0" applyAlignment="0" applyProtection="0"/>
    <xf numFmtId="186" fontId="57" fillId="0" borderId="0"/>
    <xf numFmtId="0" fontId="49" fillId="4" borderId="12" applyNumberFormat="0" applyAlignment="0" applyProtection="0">
      <alignment vertical="center"/>
    </xf>
    <xf numFmtId="0" fontId="79" fillId="0" borderId="0" applyProtection="0">
      <alignment vertical="center"/>
    </xf>
    <xf numFmtId="0" fontId="49" fillId="19" borderId="12" applyNumberFormat="0" applyAlignment="0" applyProtection="0">
      <alignment vertical="center"/>
    </xf>
    <xf numFmtId="0" fontId="79" fillId="0" borderId="0" applyProtection="0"/>
    <xf numFmtId="190" fontId="57" fillId="0" borderId="0">
      <alignment vertical="center"/>
    </xf>
    <xf numFmtId="182" fontId="85" fillId="0" borderId="0" applyFont="0" applyFill="0" applyBorder="0" applyAlignment="0" applyProtection="0"/>
    <xf numFmtId="190" fontId="57" fillId="0" borderId="0"/>
    <xf numFmtId="2" fontId="79" fillId="0" borderId="0" applyProtection="0">
      <alignment vertical="center"/>
    </xf>
    <xf numFmtId="0" fontId="85" fillId="0" borderId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0" fillId="0" borderId="23" applyNumberFormat="0" applyAlignment="0" applyProtection="0">
      <alignment horizontal="left" vertical="center"/>
    </xf>
    <xf numFmtId="0" fontId="80" fillId="0" borderId="24">
      <alignment horizontal="left" vertical="center"/>
    </xf>
    <xf numFmtId="0" fontId="44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0" fillId="0" borderId="24">
      <alignment horizontal="left" vertical="center"/>
    </xf>
    <xf numFmtId="0" fontId="48" fillId="0" borderId="0" applyProtection="0"/>
    <xf numFmtId="0" fontId="80" fillId="0" borderId="0" applyProtection="0">
      <alignment vertical="center"/>
    </xf>
    <xf numFmtId="0" fontId="80" fillId="0" borderId="0" applyProtection="0"/>
    <xf numFmtId="0" fontId="85" fillId="0" borderId="0"/>
    <xf numFmtId="0" fontId="79" fillId="0" borderId="25" applyProtection="0">
      <alignment vertical="center"/>
    </xf>
    <xf numFmtId="0" fontId="79" fillId="0" borderId="25" applyProtection="0"/>
    <xf numFmtId="0" fontId="47" fillId="0" borderId="11" applyNumberFormat="0" applyFill="0" applyAlignment="0" applyProtection="0">
      <alignment vertical="center"/>
    </xf>
    <xf numFmtId="0" fontId="10" fillId="0" borderId="1">
      <alignment horizontal="distributed" vertical="center" wrapText="1"/>
    </xf>
    <xf numFmtId="9" fontId="85" fillId="0" borderId="0" applyFont="0" applyFill="0" applyBorder="0" applyAlignment="0" applyProtection="0">
      <alignment vertical="center"/>
    </xf>
    <xf numFmtId="0" fontId="20" fillId="0" borderId="0"/>
    <xf numFmtId="0" fontId="85" fillId="0" borderId="0"/>
    <xf numFmtId="0" fontId="61" fillId="23" borderId="16" applyNumberFormat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/>
    <xf numFmtId="183" fontId="10" fillId="0" borderId="1">
      <alignment vertical="center"/>
      <protection locked="0"/>
    </xf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18" fillId="0" borderId="9" applyNumberFormat="0" applyFill="0" applyAlignment="0" applyProtection="0">
      <alignment vertical="center"/>
    </xf>
    <xf numFmtId="9" fontId="85" fillId="0" borderId="0" applyFont="0" applyFill="0" applyBorder="0" applyAlignment="0" applyProtection="0"/>
    <xf numFmtId="0" fontId="85" fillId="0" borderId="0"/>
    <xf numFmtId="0" fontId="18" fillId="0" borderId="9" applyNumberFormat="0" applyFill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9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85" fillId="0" borderId="0"/>
    <xf numFmtId="9" fontId="20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85" fillId="0" borderId="0"/>
    <xf numFmtId="0" fontId="1" fillId="0" borderId="0"/>
    <xf numFmtId="9" fontId="85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9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85" fillId="0" borderId="0"/>
    <xf numFmtId="9" fontId="20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85" fillId="0" borderId="0"/>
    <xf numFmtId="9" fontId="85" fillId="0" borderId="0" applyFont="0" applyFill="0" applyBorder="0" applyAlignment="0" applyProtection="0">
      <alignment vertical="center"/>
    </xf>
    <xf numFmtId="0" fontId="85" fillId="0" borderId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5" fillId="0" borderId="0"/>
    <xf numFmtId="0" fontId="49" fillId="4" borderId="12" applyNumberFormat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5" fillId="0" borderId="0"/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1" fillId="11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5" fillId="0" borderId="0"/>
    <xf numFmtId="0" fontId="52" fillId="0" borderId="14" applyNumberFormat="0" applyFill="0" applyAlignment="0" applyProtection="0">
      <alignment vertical="center"/>
    </xf>
    <xf numFmtId="0" fontId="85" fillId="0" borderId="0"/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5" fillId="0" borderId="0"/>
    <xf numFmtId="0" fontId="50" fillId="0" borderId="13" applyNumberFormat="0" applyFill="0" applyAlignment="0" applyProtection="0">
      <alignment vertical="center"/>
    </xf>
    <xf numFmtId="0" fontId="85" fillId="0" borderId="0"/>
    <xf numFmtId="0" fontId="50" fillId="0" borderId="1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85" fillId="0" borderId="0"/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85" fillId="0" borderId="0"/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85" fillId="0" borderId="0"/>
    <xf numFmtId="0" fontId="69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56" fillId="0" borderId="0"/>
    <xf numFmtId="0" fontId="56" fillId="0" borderId="0"/>
    <xf numFmtId="0" fontId="51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64" fillId="0" borderId="18" applyNumberFormat="0" applyFill="0" applyAlignment="0" applyProtection="0">
      <alignment vertical="center"/>
    </xf>
    <xf numFmtId="0" fontId="56" fillId="0" borderId="0"/>
    <xf numFmtId="0" fontId="56" fillId="0" borderId="0"/>
    <xf numFmtId="0" fontId="51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47" fillId="0" borderId="11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187" fontId="85" fillId="0" borderId="0" applyFon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85" fillId="0" borderId="0"/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70" fillId="0" borderId="20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43" fontId="85" fillId="0" borderId="0" applyFont="0" applyFill="0" applyBorder="0" applyAlignment="0" applyProtection="0">
      <alignment vertical="center"/>
    </xf>
    <xf numFmtId="0" fontId="85" fillId="0" borderId="0"/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78" fillId="0" borderId="0" applyNumberFormat="0" applyFill="0" applyBorder="0" applyAlignment="0" applyProtection="0">
      <alignment vertical="top"/>
      <protection locked="0"/>
    </xf>
    <xf numFmtId="0" fontId="10" fillId="0" borderId="1">
      <alignment horizontal="distributed" vertical="center" wrapText="1"/>
    </xf>
    <xf numFmtId="0" fontId="85" fillId="0" borderId="0"/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45" fillId="1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20" fillId="0" borderId="0"/>
    <xf numFmtId="0" fontId="1" fillId="0" borderId="0"/>
    <xf numFmtId="0" fontId="41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0" fillId="0" borderId="0">
      <alignment vertical="center"/>
    </xf>
    <xf numFmtId="182" fontId="85" fillId="0" borderId="0" applyFont="0" applyFill="0" applyBorder="0" applyAlignment="0" applyProtection="0">
      <alignment vertical="center"/>
    </xf>
    <xf numFmtId="0" fontId="1" fillId="0" borderId="0"/>
    <xf numFmtId="182" fontId="85" fillId="0" borderId="0" applyFont="0" applyFill="0" applyBorder="0" applyAlignment="0" applyProtection="0"/>
    <xf numFmtId="0" fontId="77" fillId="0" borderId="0"/>
    <xf numFmtId="0" fontId="18" fillId="0" borderId="9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1" fillId="0" borderId="0"/>
    <xf numFmtId="182" fontId="85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0" fillId="0" borderId="0"/>
    <xf numFmtId="0" fontId="85" fillId="0" borderId="0"/>
    <xf numFmtId="0" fontId="21" fillId="0" borderId="0">
      <alignment vertical="center"/>
    </xf>
    <xf numFmtId="0" fontId="21" fillId="0" borderId="0"/>
    <xf numFmtId="0" fontId="21" fillId="0" borderId="0"/>
    <xf numFmtId="182" fontId="85" fillId="0" borderId="0" applyFont="0" applyFill="0" applyBorder="0" applyAlignment="0" applyProtection="0"/>
    <xf numFmtId="0" fontId="20" fillId="0" borderId="0"/>
    <xf numFmtId="0" fontId="20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85" fillId="0" borderId="0"/>
    <xf numFmtId="0" fontId="56" fillId="0" borderId="0"/>
    <xf numFmtId="0" fontId="56" fillId="0" borderId="0"/>
    <xf numFmtId="0" fontId="61" fillId="23" borderId="16" applyNumberFormat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20" fillId="0" borderId="0"/>
    <xf numFmtId="0" fontId="85" fillId="0" borderId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85" fillId="0" borderId="0"/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85" fillId="0" borderId="0"/>
    <xf numFmtId="0" fontId="85" fillId="0" borderId="0"/>
    <xf numFmtId="182" fontId="85" fillId="0" borderId="0" applyFont="0" applyFill="0" applyBorder="0" applyAlignment="0" applyProtection="0"/>
    <xf numFmtId="0" fontId="85" fillId="0" borderId="0"/>
    <xf numFmtId="0" fontId="20" fillId="0" borderId="0">
      <alignment vertical="center"/>
    </xf>
    <xf numFmtId="0" fontId="1" fillId="0" borderId="0"/>
    <xf numFmtId="0" fontId="20" fillId="0" borderId="0">
      <alignment vertical="center"/>
    </xf>
    <xf numFmtId="0" fontId="1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72" fillId="19" borderId="21" applyNumberFormat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1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72" fillId="19" borderId="21" applyNumberFormat="0" applyAlignment="0" applyProtection="0">
      <alignment vertical="center"/>
    </xf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182" fontId="85" fillId="0" borderId="0" applyFont="0" applyFill="0" applyBorder="0" applyAlignment="0" applyProtection="0">
      <alignment vertical="center"/>
    </xf>
    <xf numFmtId="0" fontId="85" fillId="0" borderId="0"/>
    <xf numFmtId="0" fontId="72" fillId="4" borderId="21" applyNumberFormat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20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1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18" fillId="0" borderId="9" applyNumberFormat="0" applyFill="0" applyAlignment="0" applyProtection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20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20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1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20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72" fillId="19" borderId="21" applyNumberFormat="0" applyAlignment="0" applyProtection="0">
      <alignment vertical="center"/>
    </xf>
    <xf numFmtId="0" fontId="85" fillId="0" borderId="0"/>
    <xf numFmtId="0" fontId="85" fillId="0" borderId="0"/>
    <xf numFmtId="0" fontId="20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183" fontId="10" fillId="0" borderId="1">
      <alignment vertical="center"/>
      <protection locked="0"/>
    </xf>
    <xf numFmtId="0" fontId="20" fillId="0" borderId="0"/>
    <xf numFmtId="0" fontId="61" fillId="23" borderId="16" applyNumberFormat="0" applyAlignment="0" applyProtection="0">
      <alignment vertical="center"/>
    </xf>
    <xf numFmtId="0" fontId="85" fillId="0" borderId="0"/>
    <xf numFmtId="0" fontId="61" fillId="23" borderId="16" applyNumberFormat="0" applyAlignment="0" applyProtection="0">
      <alignment vertical="center"/>
    </xf>
    <xf numFmtId="0" fontId="1" fillId="0" borderId="0"/>
    <xf numFmtId="0" fontId="85" fillId="0" borderId="0"/>
    <xf numFmtId="0" fontId="20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1" fillId="0" borderId="0"/>
    <xf numFmtId="0" fontId="1" fillId="0" borderId="0"/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85" fillId="0" borderId="0"/>
    <xf numFmtId="0" fontId="55" fillId="13" borderId="12" applyNumberFormat="0" applyAlignment="0" applyProtection="0">
      <alignment vertical="center"/>
    </xf>
    <xf numFmtId="0" fontId="85" fillId="0" borderId="0">
      <alignment vertical="center"/>
    </xf>
    <xf numFmtId="0" fontId="55" fillId="13" borderId="12" applyNumberFormat="0" applyAlignment="0" applyProtection="0">
      <alignment vertical="center"/>
    </xf>
    <xf numFmtId="0" fontId="1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1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9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2" fontId="85" fillId="0" borderId="0" applyFont="0" applyFill="0" applyBorder="0" applyAlignment="0" applyProtection="0"/>
    <xf numFmtId="0" fontId="20" fillId="0" borderId="0"/>
    <xf numFmtId="0" fontId="5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/>
    <xf numFmtId="182" fontId="85" fillId="0" borderId="0" applyFont="0" applyFill="0" applyBorder="0" applyAlignment="0" applyProtection="0"/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2" fontId="85" fillId="0" borderId="0" applyFont="0" applyFill="0" applyBorder="0" applyAlignment="0" applyProtection="0"/>
    <xf numFmtId="0" fontId="20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5" fillId="0" borderId="0"/>
    <xf numFmtId="0" fontId="85" fillId="0" borderId="0">
      <alignment vertical="center"/>
    </xf>
    <xf numFmtId="0" fontId="42" fillId="0" borderId="0">
      <alignment vertical="center"/>
    </xf>
    <xf numFmtId="0" fontId="1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>
      <alignment vertical="center"/>
    </xf>
    <xf numFmtId="0" fontId="20" fillId="0" borderId="0"/>
    <xf numFmtId="0" fontId="42" fillId="0" borderId="0">
      <alignment vertical="center"/>
    </xf>
    <xf numFmtId="0" fontId="85" fillId="0" borderId="0"/>
    <xf numFmtId="0" fontId="85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192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85" fillId="0" borderId="0"/>
    <xf numFmtId="0" fontId="62" fillId="0" borderId="0" applyNumberFormat="0" applyFill="0" applyBorder="0" applyAlignment="0" applyProtection="0">
      <alignment vertical="center"/>
    </xf>
    <xf numFmtId="0" fontId="85" fillId="0" borderId="0"/>
    <xf numFmtId="0" fontId="62" fillId="0" borderId="0" applyNumberFormat="0" applyFill="0" applyBorder="0" applyAlignment="0" applyProtection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42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42" fillId="0" borderId="0"/>
    <xf numFmtId="0" fontId="85" fillId="0" borderId="0"/>
    <xf numFmtId="0" fontId="42" fillId="0" borderId="0"/>
    <xf numFmtId="0" fontId="85" fillId="0" borderId="0"/>
    <xf numFmtId="0" fontId="20" fillId="0" borderId="0">
      <alignment vertical="center"/>
    </xf>
    <xf numFmtId="0" fontId="4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/>
    <xf numFmtId="0" fontId="63" fillId="23" borderId="16" applyNumberFormat="0" applyAlignment="0" applyProtection="0">
      <alignment vertical="center"/>
    </xf>
    <xf numFmtId="0" fontId="85" fillId="0" borderId="0"/>
    <xf numFmtId="0" fontId="41" fillId="8" borderId="0" applyNumberFormat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85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85" fillId="0" borderId="0"/>
    <xf numFmtId="182" fontId="85" fillId="0" borderId="0" applyFont="0" applyFill="0" applyBorder="0" applyAlignment="0" applyProtection="0"/>
    <xf numFmtId="0" fontId="85" fillId="0" borderId="0"/>
    <xf numFmtId="0" fontId="85" fillId="0" borderId="0"/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182" fontId="85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0" fontId="85" fillId="0" borderId="0"/>
    <xf numFmtId="0" fontId="51" fillId="11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1" fillId="0" borderId="0">
      <alignment vertical="center"/>
    </xf>
    <xf numFmtId="0" fontId="85" fillId="0" borderId="0"/>
    <xf numFmtId="0" fontId="56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85" fillId="0" borderId="0"/>
    <xf numFmtId="0" fontId="56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56" fillId="0" borderId="0"/>
    <xf numFmtId="0" fontId="51" fillId="11" borderId="0" applyNumberFormat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43" fontId="85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20" fillId="0" borderId="0"/>
    <xf numFmtId="0" fontId="85" fillId="0" borderId="0">
      <alignment vertical="center"/>
    </xf>
    <xf numFmtId="0" fontId="20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6" fillId="0" borderId="0"/>
    <xf numFmtId="0" fontId="85" fillId="0" borderId="0">
      <alignment vertical="center"/>
    </xf>
    <xf numFmtId="0" fontId="85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85" fillId="0" borderId="0"/>
    <xf numFmtId="0" fontId="85" fillId="0" borderId="0"/>
    <xf numFmtId="182" fontId="85" fillId="0" borderId="0" applyFont="0" applyFill="0" applyBorder="0" applyAlignment="0" applyProtection="0"/>
    <xf numFmtId="0" fontId="20" fillId="0" borderId="0"/>
    <xf numFmtId="182" fontId="85" fillId="0" borderId="0" applyFont="0" applyFill="0" applyBorder="0" applyAlignment="0" applyProtection="0"/>
    <xf numFmtId="0" fontId="85" fillId="0" borderId="0"/>
    <xf numFmtId="0" fontId="85" fillId="0" borderId="0"/>
    <xf numFmtId="0" fontId="49" fillId="19" borderId="12" applyNumberFormat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/>
    <xf numFmtId="0" fontId="85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182" fontId="85" fillId="0" borderId="0" applyFont="0" applyFill="0" applyBorder="0" applyAlignment="0" applyProtection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0" fontId="49" fillId="4" borderId="12" applyNumberFormat="0" applyAlignment="0" applyProtection="0">
      <alignment vertical="center"/>
    </xf>
    <xf numFmtId="182" fontId="85" fillId="0" borderId="0" applyFont="0" applyFill="0" applyBorder="0" applyAlignment="0" applyProtection="0"/>
    <xf numFmtId="0" fontId="63" fillId="23" borderId="16" applyNumberFormat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55" fillId="13" borderId="12" applyNumberFormat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0" fontId="55" fillId="13" borderId="12" applyNumberFormat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182" fontId="85" fillId="0" borderId="0" applyFont="0" applyFill="0" applyBorder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49" fillId="4" borderId="12" applyNumberFormat="0" applyAlignment="0" applyProtection="0">
      <alignment vertical="center"/>
    </xf>
    <xf numFmtId="0" fontId="49" fillId="19" borderId="12" applyNumberFormat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3" fillId="23" borderId="16" applyNumberFormat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63" fillId="23" borderId="16" applyNumberFormat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61" fillId="23" borderId="16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83" fillId="0" borderId="0">
      <alignment vertical="center"/>
    </xf>
    <xf numFmtId="0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41" fillId="8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44" fillId="21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44" fillId="25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72" fillId="4" borderId="21" applyNumberFormat="0" applyAlignment="0" applyProtection="0">
      <alignment vertical="center"/>
    </xf>
    <xf numFmtId="43" fontId="85" fillId="0" borderId="0" applyFont="0" applyFill="0" applyBorder="0" applyAlignment="0" applyProtection="0"/>
    <xf numFmtId="0" fontId="44" fillId="8" borderId="0" applyNumberFormat="0" applyBorder="0" applyAlignment="0" applyProtection="0">
      <alignment vertical="center"/>
    </xf>
    <xf numFmtId="0" fontId="72" fillId="4" borderId="21" applyNumberFormat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72" fillId="4" borderId="21" applyNumberFormat="0" applyAlignment="0" applyProtection="0">
      <alignment vertical="center"/>
    </xf>
    <xf numFmtId="43" fontId="85" fillId="0" borderId="0" applyFont="0" applyFill="0" applyBorder="0" applyAlignment="0" applyProtection="0"/>
    <xf numFmtId="0" fontId="41" fillId="8" borderId="0" applyNumberFormat="0" applyBorder="0" applyAlignment="0" applyProtection="0">
      <alignment vertical="center"/>
    </xf>
    <xf numFmtId="0" fontId="72" fillId="4" borderId="21" applyNumberFormat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0" fontId="72" fillId="19" borderId="21" applyNumberFormat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72" fillId="4" borderId="21" applyNumberFormat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44" fillId="27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41" fillId="27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85" fillId="10" borderId="17" applyNumberFormat="0" applyFont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0" fontId="54" fillId="20" borderId="0" applyNumberFormat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43" fontId="85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0" fontId="84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4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72" fillId="19" borderId="21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55" fillId="13" borderId="12" applyNumberForma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55" fillId="13" borderId="12" applyNumberForma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74" fillId="0" borderId="0">
      <alignment vertical="center"/>
    </xf>
    <xf numFmtId="0" fontId="74" fillId="0" borderId="0"/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183" fontId="10" fillId="0" borderId="1">
      <alignment vertical="center"/>
      <protection locked="0"/>
    </xf>
    <xf numFmtId="0" fontId="56" fillId="0" borderId="0"/>
    <xf numFmtId="0" fontId="41" fillId="8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20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20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20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20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20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85" fillId="10" borderId="17" applyNumberFormat="0" applyFont="0" applyAlignment="0" applyProtection="0">
      <alignment vertical="center"/>
    </xf>
    <xf numFmtId="0" fontId="20" fillId="10" borderId="17" applyNumberFormat="0" applyFont="0" applyAlignment="0" applyProtection="0">
      <alignment vertical="center"/>
    </xf>
    <xf numFmtId="0" fontId="100" fillId="0" borderId="0"/>
  </cellStyleXfs>
  <cellXfs count="336">
    <xf numFmtId="0" fontId="0" fillId="0" borderId="0" xfId="0" applyAlignment="1">
      <alignment vertical="center"/>
    </xf>
    <xf numFmtId="0" fontId="1" fillId="2" borderId="0" xfId="3629" applyFont="1" applyFill="1" applyBorder="1" applyAlignment="1">
      <alignment vertical="center"/>
    </xf>
    <xf numFmtId="0" fontId="1" fillId="2" borderId="0" xfId="3629" applyFont="1" applyFill="1" applyBorder="1" applyAlignment="1">
      <alignment horizontal="center" vertical="center"/>
    </xf>
    <xf numFmtId="0" fontId="85" fillId="2" borderId="0" xfId="3629" applyFill="1">
      <alignment vertical="center"/>
    </xf>
    <xf numFmtId="0" fontId="2" fillId="2" borderId="0" xfId="3629" applyFont="1" applyFill="1" applyBorder="1" applyAlignment="1">
      <alignment vertical="center"/>
    </xf>
    <xf numFmtId="0" fontId="4" fillId="2" borderId="0" xfId="3629" applyFont="1" applyFill="1" applyBorder="1" applyAlignment="1">
      <alignment vertical="center" wrapText="1"/>
    </xf>
    <xf numFmtId="0" fontId="5" fillId="2" borderId="0" xfId="3629" applyFont="1" applyFill="1" applyBorder="1" applyAlignment="1">
      <alignment horizontal="center" vertical="center"/>
    </xf>
    <xf numFmtId="0" fontId="6" fillId="2" borderId="0" xfId="3629" applyFont="1" applyFill="1" applyBorder="1" applyAlignment="1">
      <alignment horizontal="right" vertical="center" wrapText="1"/>
    </xf>
    <xf numFmtId="0" fontId="7" fillId="2" borderId="1" xfId="3629" applyFont="1" applyFill="1" applyBorder="1" applyAlignment="1">
      <alignment horizontal="center" vertical="center" wrapText="1"/>
    </xf>
    <xf numFmtId="0" fontId="7" fillId="2" borderId="1" xfId="3426" applyFont="1" applyFill="1" applyBorder="1" applyAlignment="1">
      <alignment vertical="center" wrapText="1"/>
    </xf>
    <xf numFmtId="180" fontId="85" fillId="2" borderId="1" xfId="3629" applyNumberFormat="1" applyFill="1" applyBorder="1" applyAlignment="1">
      <alignment horizontal="right" vertical="center"/>
    </xf>
    <xf numFmtId="180" fontId="8" fillId="2" borderId="1" xfId="3629" applyNumberFormat="1" applyFont="1" applyFill="1" applyBorder="1" applyAlignment="1">
      <alignment horizontal="right" vertical="center" wrapText="1"/>
    </xf>
    <xf numFmtId="0" fontId="1" fillId="2" borderId="0" xfId="3426" applyFont="1" applyFill="1" applyBorder="1" applyAlignment="1">
      <alignment vertical="center"/>
    </xf>
    <xf numFmtId="0" fontId="1" fillId="2" borderId="0" xfId="3426" applyFont="1" applyFill="1" applyBorder="1" applyAlignment="1">
      <alignment horizontal="center" vertical="center"/>
    </xf>
    <xf numFmtId="0" fontId="85" fillId="2" borderId="0" xfId="3426" applyFill="1">
      <alignment vertical="center"/>
    </xf>
    <xf numFmtId="0" fontId="2" fillId="2" borderId="0" xfId="3426" applyFont="1" applyFill="1" applyBorder="1" applyAlignment="1">
      <alignment vertical="center"/>
    </xf>
    <xf numFmtId="0" fontId="4" fillId="2" borderId="0" xfId="3426" applyFont="1" applyFill="1" applyBorder="1" applyAlignment="1">
      <alignment vertical="center" wrapText="1"/>
    </xf>
    <xf numFmtId="0" fontId="5" fillId="2" borderId="0" xfId="3426" applyFont="1" applyFill="1" applyBorder="1" applyAlignment="1">
      <alignment horizontal="center" vertical="center"/>
    </xf>
    <xf numFmtId="0" fontId="7" fillId="2" borderId="0" xfId="3426" applyFont="1" applyFill="1" applyBorder="1" applyAlignment="1">
      <alignment horizontal="right" vertical="center" wrapText="1"/>
    </xf>
    <xf numFmtId="0" fontId="7" fillId="2" borderId="1" xfId="3426" applyFont="1" applyFill="1" applyBorder="1" applyAlignment="1">
      <alignment horizontal="center" vertical="center" wrapText="1"/>
    </xf>
    <xf numFmtId="180" fontId="85" fillId="2" borderId="1" xfId="3426" applyNumberFormat="1" applyFill="1" applyBorder="1">
      <alignment vertical="center"/>
    </xf>
    <xf numFmtId="0" fontId="85" fillId="0" borderId="0" xfId="520" applyFill="1" applyAlignment="1">
      <alignment vertical="center"/>
    </xf>
    <xf numFmtId="0" fontId="10" fillId="0" borderId="0" xfId="520" applyFont="1" applyFill="1" applyAlignment="1">
      <alignment vertical="center"/>
    </xf>
    <xf numFmtId="0" fontId="11" fillId="0" borderId="0" xfId="520" applyFont="1" applyFill="1" applyAlignment="1">
      <alignment horizontal="left" vertical="center"/>
    </xf>
    <xf numFmtId="0" fontId="12" fillId="0" borderId="0" xfId="520" applyFont="1" applyFill="1" applyBorder="1" applyAlignment="1">
      <alignment horizontal="right" vertical="center"/>
    </xf>
    <xf numFmtId="0" fontId="14" fillId="0" borderId="1" xfId="3381" applyFont="1" applyFill="1" applyBorder="1" applyAlignment="1">
      <alignment horizontal="center" vertical="center"/>
    </xf>
    <xf numFmtId="193" fontId="85" fillId="0" borderId="1" xfId="520" applyNumberFormat="1" applyFill="1" applyBorder="1" applyAlignment="1">
      <alignment vertical="center"/>
    </xf>
    <xf numFmtId="193" fontId="14" fillId="0" borderId="1" xfId="3381" applyNumberFormat="1" applyFont="1" applyFill="1" applyBorder="1" applyAlignment="1">
      <alignment horizontal="center" vertical="center"/>
    </xf>
    <xf numFmtId="193" fontId="15" fillId="0" borderId="1" xfId="3381" applyNumberFormat="1" applyFont="1" applyFill="1" applyBorder="1" applyAlignment="1">
      <alignment vertical="center"/>
    </xf>
    <xf numFmtId="0" fontId="85" fillId="0" borderId="0" xfId="520" applyFill="1" applyAlignment="1"/>
    <xf numFmtId="3" fontId="16" fillId="0" borderId="0" xfId="3544" applyNumberFormat="1" applyFont="1" applyFill="1" applyAlignment="1" applyProtection="1">
      <alignment vertical="center"/>
      <protection locked="0"/>
    </xf>
    <xf numFmtId="3" fontId="85" fillId="0" borderId="0" xfId="520" applyNumberFormat="1" applyFill="1" applyAlignment="1">
      <alignment vertical="center"/>
    </xf>
    <xf numFmtId="191" fontId="85" fillId="0" borderId="0" xfId="520" applyNumberFormat="1" applyFill="1" applyAlignment="1">
      <alignment vertical="center"/>
    </xf>
    <xf numFmtId="0" fontId="85" fillId="0" borderId="0" xfId="520">
      <alignment vertical="center"/>
    </xf>
    <xf numFmtId="0" fontId="10" fillId="0" borderId="0" xfId="3405" applyNumberFormat="1" applyFont="1" applyFill="1" applyBorder="1" applyAlignment="1" applyProtection="1"/>
    <xf numFmtId="0" fontId="10" fillId="0" borderId="0" xfId="3405" applyFont="1"/>
    <xf numFmtId="0" fontId="10" fillId="0" borderId="0" xfId="3405" applyFont="1" applyAlignment="1">
      <alignment horizontal="right"/>
    </xf>
    <xf numFmtId="0" fontId="18" fillId="0" borderId="1" xfId="1323" applyNumberFormat="1" applyFont="1" applyFill="1" applyBorder="1" applyAlignment="1" applyProtection="1">
      <alignment horizontal="left" vertical="center" wrapText="1"/>
    </xf>
    <xf numFmtId="195" fontId="18" fillId="0" borderId="1" xfId="1323" applyNumberFormat="1" applyFont="1" applyFill="1" applyBorder="1" applyAlignment="1" applyProtection="1">
      <alignment horizontal="right" vertical="center" wrapText="1"/>
    </xf>
    <xf numFmtId="195" fontId="20" fillId="0" borderId="1" xfId="1323" applyNumberFormat="1" applyFont="1" applyFill="1" applyBorder="1" applyAlignment="1" applyProtection="1">
      <alignment horizontal="right" vertical="center" wrapText="1"/>
    </xf>
    <xf numFmtId="183" fontId="10" fillId="0" borderId="1" xfId="701" applyNumberFormat="1" applyFont="1" applyFill="1" applyBorder="1" applyAlignment="1" applyProtection="1">
      <alignment horizontal="right" vertical="center" wrapText="1"/>
    </xf>
    <xf numFmtId="196" fontId="10" fillId="0" borderId="1" xfId="1323" applyNumberFormat="1" applyFont="1" applyBorder="1" applyAlignment="1">
      <alignment horizontal="right" vertical="center" wrapText="1"/>
    </xf>
    <xf numFmtId="49" fontId="10" fillId="0" borderId="1" xfId="3796" applyNumberFormat="1" applyFont="1" applyBorder="1" applyAlignment="1">
      <alignment vertical="center"/>
    </xf>
    <xf numFmtId="195" fontId="10" fillId="0" borderId="1" xfId="1323" applyNumberFormat="1" applyFont="1" applyFill="1" applyBorder="1" applyAlignment="1">
      <alignment horizontal="right" vertical="center" wrapText="1"/>
    </xf>
    <xf numFmtId="3" fontId="21" fillId="3" borderId="1" xfId="0" applyNumberFormat="1" applyFont="1" applyFill="1" applyBorder="1" applyAlignment="1" applyProtection="1">
      <alignment horizontal="right" vertical="center"/>
    </xf>
    <xf numFmtId="2" fontId="10" fillId="0" borderId="1" xfId="701" applyNumberFormat="1" applyFont="1" applyFill="1" applyBorder="1" applyAlignment="1" applyProtection="1">
      <alignment horizontal="right" vertical="center" wrapText="1"/>
    </xf>
    <xf numFmtId="2" fontId="10" fillId="0" borderId="1" xfId="1323" applyNumberFormat="1" applyFont="1" applyBorder="1" applyAlignment="1">
      <alignment horizontal="right" vertical="center" wrapText="1"/>
    </xf>
    <xf numFmtId="49" fontId="10" fillId="0" borderId="1" xfId="2802" applyNumberFormat="1" applyFont="1" applyBorder="1" applyAlignment="1">
      <alignment vertical="center"/>
    </xf>
    <xf numFmtId="49" fontId="10" fillId="0" borderId="1" xfId="2806" applyNumberFormat="1" applyFont="1" applyBorder="1" applyAlignment="1">
      <alignment vertical="center"/>
    </xf>
    <xf numFmtId="49" fontId="10" fillId="0" borderId="1" xfId="3383" applyNumberFormat="1" applyFont="1" applyBorder="1" applyAlignment="1">
      <alignment vertical="center"/>
    </xf>
    <xf numFmtId="195" fontId="10" fillId="0" borderId="1" xfId="1323" applyNumberFormat="1" applyFont="1" applyBorder="1" applyAlignment="1">
      <alignment horizontal="right" vertical="center" wrapText="1"/>
    </xf>
    <xf numFmtId="49" fontId="10" fillId="0" borderId="1" xfId="2810" applyNumberFormat="1" applyFont="1" applyBorder="1" applyAlignment="1">
      <alignment vertical="center"/>
    </xf>
    <xf numFmtId="49" fontId="10" fillId="0" borderId="1" xfId="2803" applyNumberFormat="1" applyFont="1" applyBorder="1" applyAlignment="1">
      <alignment vertical="center"/>
    </xf>
    <xf numFmtId="49" fontId="10" fillId="0" borderId="1" xfId="3794" applyNumberFormat="1" applyFont="1" applyBorder="1" applyAlignment="1">
      <alignment vertical="center"/>
    </xf>
    <xf numFmtId="49" fontId="10" fillId="0" borderId="1" xfId="3226" applyNumberFormat="1" applyFont="1" applyBorder="1" applyAlignment="1">
      <alignment vertical="center"/>
    </xf>
    <xf numFmtId="0" fontId="19" fillId="0" borderId="1" xfId="3830" applyFont="1" applyBorder="1" applyAlignment="1">
      <alignment horizontal="center" vertical="center" wrapText="1"/>
    </xf>
    <xf numFmtId="195" fontId="19" fillId="0" borderId="1" xfId="520" applyNumberFormat="1" applyFont="1" applyBorder="1" applyAlignment="1">
      <alignment vertical="center"/>
    </xf>
    <xf numFmtId="2" fontId="19" fillId="0" borderId="1" xfId="520" applyNumberFormat="1" applyFont="1" applyBorder="1" applyAlignment="1">
      <alignment vertical="center"/>
    </xf>
    <xf numFmtId="0" fontId="0" fillId="0" borderId="0" xfId="3405" applyNumberFormat="1" applyFont="1" applyFill="1" applyBorder="1" applyAlignment="1" applyProtection="1"/>
    <xf numFmtId="0" fontId="85" fillId="0" borderId="0" xfId="3405"/>
    <xf numFmtId="0" fontId="0" fillId="0" borderId="0" xfId="3405" applyFont="1" applyAlignment="1">
      <alignment horizontal="right"/>
    </xf>
    <xf numFmtId="195" fontId="18" fillId="0" borderId="1" xfId="1323" applyNumberFormat="1" applyFont="1" applyFill="1" applyBorder="1" applyAlignment="1" applyProtection="1">
      <alignment vertical="center" wrapText="1"/>
    </xf>
    <xf numFmtId="195" fontId="10" fillId="3" borderId="1" xfId="0" applyNumberFormat="1" applyFont="1" applyFill="1" applyBorder="1" applyAlignment="1" applyProtection="1">
      <alignment horizontal="right" vertical="center"/>
    </xf>
    <xf numFmtId="183" fontId="10" fillId="0" borderId="1" xfId="701" applyNumberFormat="1" applyFont="1" applyFill="1" applyBorder="1" applyAlignment="1" applyProtection="1">
      <alignment vertical="center" wrapText="1"/>
    </xf>
    <xf numFmtId="196" fontId="10" fillId="0" borderId="1" xfId="1323" applyNumberFormat="1" applyFont="1" applyBorder="1" applyAlignment="1">
      <alignment vertical="center"/>
    </xf>
    <xf numFmtId="49" fontId="10" fillId="2" borderId="1" xfId="3796" applyNumberFormat="1" applyFont="1" applyFill="1" applyBorder="1" applyAlignment="1">
      <alignment vertical="center"/>
    </xf>
    <xf numFmtId="195" fontId="10" fillId="0" borderId="1" xfId="1323" applyNumberFormat="1" applyFont="1" applyFill="1" applyBorder="1" applyAlignment="1">
      <alignment vertical="center"/>
    </xf>
    <xf numFmtId="2" fontId="10" fillId="0" borderId="1" xfId="701" applyNumberFormat="1" applyFont="1" applyFill="1" applyBorder="1" applyAlignment="1" applyProtection="1">
      <alignment vertical="center" wrapText="1"/>
    </xf>
    <xf numFmtId="2" fontId="10" fillId="0" borderId="1" xfId="1323" applyNumberFormat="1" applyFont="1" applyBorder="1" applyAlignment="1">
      <alignment vertical="center"/>
    </xf>
    <xf numFmtId="195" fontId="10" fillId="0" borderId="1" xfId="0" applyNumberFormat="1" applyFont="1" applyFill="1" applyBorder="1" applyAlignment="1" applyProtection="1">
      <alignment horizontal="right" vertical="center"/>
    </xf>
    <xf numFmtId="195" fontId="10" fillId="0" borderId="1" xfId="1323" applyNumberFormat="1" applyFont="1" applyBorder="1" applyAlignment="1">
      <alignment vertical="center"/>
    </xf>
    <xf numFmtId="2" fontId="19" fillId="0" borderId="1" xfId="701" applyNumberFormat="1" applyFont="1" applyFill="1" applyBorder="1" applyAlignment="1" applyProtection="1">
      <alignment vertical="center" wrapText="1"/>
    </xf>
    <xf numFmtId="2" fontId="19" fillId="0" borderId="1" xfId="1323" applyNumberFormat="1" applyFont="1" applyBorder="1" applyAlignment="1">
      <alignment vertical="center"/>
    </xf>
    <xf numFmtId="0" fontId="22" fillId="0" borderId="0" xfId="520" applyFont="1">
      <alignment vertical="center"/>
    </xf>
    <xf numFmtId="0" fontId="10" fillId="0" borderId="0" xfId="3405" applyFont="1" applyAlignment="1">
      <alignment horizontal="right" vertical="center"/>
    </xf>
    <xf numFmtId="0" fontId="20" fillId="0" borderId="1" xfId="1323" applyNumberFormat="1" applyFont="1" applyFill="1" applyBorder="1" applyAlignment="1" applyProtection="1">
      <alignment horizontal="left" vertical="center" wrapText="1"/>
    </xf>
    <xf numFmtId="195" fontId="10" fillId="0" borderId="1" xfId="597" applyNumberFormat="1" applyFont="1" applyBorder="1" applyAlignment="1">
      <alignment horizontal="center" vertical="center" wrapText="1"/>
    </xf>
    <xf numFmtId="195" fontId="10" fillId="0" borderId="1" xfId="520" applyNumberFormat="1" applyFont="1" applyBorder="1">
      <alignment vertical="center"/>
    </xf>
    <xf numFmtId="0" fontId="10" fillId="0" borderId="1" xfId="789" applyNumberFormat="1" applyFont="1" applyBorder="1" applyAlignment="1">
      <alignment horizontal="right" vertical="center" wrapText="1"/>
    </xf>
    <xf numFmtId="196" fontId="10" fillId="0" borderId="1" xfId="3830" applyNumberFormat="1" applyFont="1" applyBorder="1" applyAlignment="1">
      <alignment horizontal="right" vertical="center" wrapText="1"/>
    </xf>
    <xf numFmtId="197" fontId="10" fillId="0" borderId="1" xfId="789" applyNumberFormat="1" applyFont="1" applyBorder="1" applyAlignment="1">
      <alignment horizontal="right" vertical="center" wrapText="1"/>
    </xf>
    <xf numFmtId="197" fontId="10" fillId="0" borderId="1" xfId="3830" applyNumberFormat="1" applyFont="1" applyBorder="1" applyAlignment="1">
      <alignment horizontal="right" vertical="center" wrapText="1"/>
    </xf>
    <xf numFmtId="195" fontId="19" fillId="0" borderId="1" xfId="597" applyNumberFormat="1" applyFont="1" applyBorder="1" applyAlignment="1">
      <alignment horizontal="center" vertical="center" wrapText="1"/>
    </xf>
    <xf numFmtId="195" fontId="19" fillId="0" borderId="1" xfId="3830" applyNumberFormat="1" applyFont="1" applyBorder="1" applyAlignment="1">
      <alignment horizontal="center" vertical="center" wrapText="1"/>
    </xf>
    <xf numFmtId="195" fontId="20" fillId="0" borderId="1" xfId="2449" applyNumberFormat="1" applyFont="1" applyBorder="1" applyAlignment="1">
      <alignment horizontal="center" vertical="center" wrapText="1"/>
    </xf>
    <xf numFmtId="195" fontId="19" fillId="0" borderId="1" xfId="520" applyNumberFormat="1" applyFont="1" applyBorder="1">
      <alignment vertical="center"/>
    </xf>
    <xf numFmtId="197" fontId="19" fillId="0" borderId="1" xfId="520" applyNumberFormat="1" applyFont="1" applyBorder="1">
      <alignment vertical="center"/>
    </xf>
    <xf numFmtId="0" fontId="23" fillId="0" borderId="0" xfId="3405" applyNumberFormat="1" applyFont="1" applyFill="1" applyBorder="1" applyAlignment="1" applyProtection="1"/>
    <xf numFmtId="3" fontId="10" fillId="3" borderId="1" xfId="0" applyNumberFormat="1" applyFont="1" applyFill="1" applyBorder="1" applyAlignment="1" applyProtection="1">
      <alignment horizontal="right" vertical="center"/>
    </xf>
    <xf numFmtId="195" fontId="10" fillId="0" borderId="1" xfId="3830" applyNumberFormat="1" applyFont="1" applyBorder="1" applyAlignment="1">
      <alignment horizontal="center" vertical="center" wrapText="1"/>
    </xf>
    <xf numFmtId="0" fontId="18" fillId="0" borderId="1" xfId="1323" applyNumberFormat="1" applyFont="1" applyFill="1" applyBorder="1" applyAlignment="1" applyProtection="1">
      <alignment horizontal="center" vertical="center" wrapText="1"/>
    </xf>
    <xf numFmtId="197" fontId="19" fillId="0" borderId="1" xfId="789" applyNumberFormat="1" applyFont="1" applyBorder="1" applyAlignment="1">
      <alignment horizontal="right" vertical="center" wrapText="1"/>
    </xf>
    <xf numFmtId="197" fontId="19" fillId="0" borderId="1" xfId="3830" applyNumberFormat="1" applyFont="1" applyBorder="1" applyAlignment="1">
      <alignment horizontal="right" vertical="center" wrapText="1"/>
    </xf>
    <xf numFmtId="0" fontId="19" fillId="0" borderId="1" xfId="520" applyFont="1" applyBorder="1" applyAlignment="1">
      <alignment horizontal="center" vertical="center" wrapText="1"/>
    </xf>
    <xf numFmtId="196" fontId="19" fillId="0" borderId="1" xfId="520" applyNumberFormat="1" applyFont="1" applyBorder="1" applyAlignment="1" applyProtection="1">
      <alignment horizontal="center" vertical="center"/>
      <protection locked="0"/>
    </xf>
    <xf numFmtId="0" fontId="19" fillId="0" borderId="1" xfId="520" applyFont="1" applyBorder="1" applyAlignment="1">
      <alignment horizontal="center" vertical="center"/>
    </xf>
    <xf numFmtId="0" fontId="10" fillId="0" borderId="1" xfId="1059" applyNumberFormat="1" applyFont="1" applyBorder="1" applyProtection="1">
      <alignment vertical="center"/>
      <protection locked="0"/>
    </xf>
    <xf numFmtId="0" fontId="19" fillId="0" borderId="1" xfId="1059" applyNumberFormat="1" applyFont="1" applyBorder="1" applyProtection="1">
      <alignment vertical="center"/>
      <protection locked="0"/>
    </xf>
    <xf numFmtId="3" fontId="27" fillId="0" borderId="0" xfId="3544" applyNumberFormat="1" applyFont="1" applyFill="1" applyAlignment="1" applyProtection="1">
      <alignment vertical="center"/>
      <protection locked="0"/>
    </xf>
    <xf numFmtId="0" fontId="16" fillId="4" borderId="0" xfId="3315" applyFont="1" applyFill="1" applyProtection="1">
      <protection locked="0"/>
    </xf>
    <xf numFmtId="0" fontId="28" fillId="4" borderId="0" xfId="3315" applyFont="1" applyFill="1" applyProtection="1">
      <protection locked="0"/>
    </xf>
    <xf numFmtId="1" fontId="29" fillId="4" borderId="0" xfId="3315" applyNumberFormat="1" applyFont="1" applyFill="1" applyAlignment="1" applyProtection="1">
      <alignment vertical="top"/>
    </xf>
    <xf numFmtId="0" fontId="29" fillId="4" borderId="0" xfId="3315" applyFont="1" applyFill="1" applyAlignment="1" applyProtection="1">
      <alignment vertical="top"/>
      <protection locked="0"/>
    </xf>
    <xf numFmtId="3" fontId="30" fillId="0" borderId="0" xfId="3544" applyNumberFormat="1" applyFont="1" applyFill="1" applyAlignment="1" applyProtection="1">
      <alignment horizontal="right" vertical="center"/>
      <protection locked="0"/>
    </xf>
    <xf numFmtId="0" fontId="19" fillId="0" borderId="1" xfId="0" applyNumberFormat="1" applyFont="1" applyFill="1" applyBorder="1" applyAlignment="1" applyProtection="1">
      <alignment vertical="center"/>
    </xf>
    <xf numFmtId="3" fontId="21" fillId="0" borderId="1" xfId="0" applyNumberFormat="1" applyFont="1" applyFill="1" applyBorder="1" applyAlignment="1" applyProtection="1">
      <alignment horizontal="right" vertical="center"/>
    </xf>
    <xf numFmtId="197" fontId="10" fillId="0" borderId="1" xfId="520" applyNumberFormat="1" applyFont="1" applyBorder="1">
      <alignment vertical="center"/>
    </xf>
    <xf numFmtId="197" fontId="16" fillId="0" borderId="0" xfId="3544" applyNumberFormat="1" applyFont="1" applyFill="1" applyAlignment="1" applyProtection="1">
      <alignment vertical="center"/>
      <protection locked="0"/>
    </xf>
    <xf numFmtId="0" fontId="10" fillId="0" borderId="1" xfId="0" applyNumberFormat="1" applyFont="1" applyFill="1" applyBorder="1" applyAlignment="1" applyProtection="1">
      <alignment vertical="center"/>
    </xf>
    <xf numFmtId="3" fontId="21" fillId="0" borderId="7" xfId="0" applyNumberFormat="1" applyFont="1" applyFill="1" applyBorder="1" applyAlignment="1" applyProtection="1">
      <alignment horizontal="right" vertical="center"/>
    </xf>
    <xf numFmtId="197" fontId="27" fillId="0" borderId="0" xfId="3544" applyNumberFormat="1" applyFont="1" applyFill="1" applyAlignment="1" applyProtection="1">
      <alignment vertical="center"/>
      <protection locked="0"/>
    </xf>
    <xf numFmtId="0" fontId="19" fillId="0" borderId="1" xfId="941" applyFont="1" applyBorder="1" applyAlignment="1">
      <alignment horizontal="center" vertical="center"/>
    </xf>
    <xf numFmtId="0" fontId="19" fillId="0" borderId="1" xfId="941" applyFont="1" applyBorder="1" applyAlignment="1">
      <alignment vertical="center"/>
    </xf>
    <xf numFmtId="3" fontId="19" fillId="0" borderId="1" xfId="0" applyNumberFormat="1" applyFont="1" applyFill="1" applyBorder="1" applyAlignment="1" applyProtection="1">
      <alignment horizontal="right" vertical="center"/>
    </xf>
    <xf numFmtId="197" fontId="19" fillId="0" borderId="1" xfId="0" applyNumberFormat="1" applyFont="1" applyFill="1" applyBorder="1" applyAlignment="1" applyProtection="1">
      <alignment horizontal="right" vertical="center"/>
    </xf>
    <xf numFmtId="0" fontId="10" fillId="0" borderId="1" xfId="941" applyFont="1" applyBorder="1" applyAlignment="1">
      <alignment vertical="center"/>
    </xf>
    <xf numFmtId="3" fontId="10" fillId="0" borderId="1" xfId="0" applyNumberFormat="1" applyFont="1" applyFill="1" applyBorder="1" applyAlignment="1" applyProtection="1">
      <alignment horizontal="right" vertical="center"/>
    </xf>
    <xf numFmtId="0" fontId="10" fillId="0" borderId="1" xfId="1059" applyNumberFormat="1" applyFont="1" applyFill="1" applyBorder="1" applyProtection="1">
      <alignment vertical="center"/>
      <protection locked="0"/>
    </xf>
    <xf numFmtId="0" fontId="10" fillId="2" borderId="1" xfId="941" applyFont="1" applyFill="1" applyBorder="1" applyAlignment="1">
      <alignment vertical="center"/>
    </xf>
    <xf numFmtId="0" fontId="29" fillId="0" borderId="0" xfId="3068" applyFont="1" applyAlignment="1">
      <alignment vertical="center"/>
    </xf>
    <xf numFmtId="0" fontId="29" fillId="0" borderId="0" xfId="3155" applyFont="1"/>
    <xf numFmtId="0" fontId="31" fillId="0" borderId="0" xfId="3068" applyFont="1" applyAlignment="1">
      <alignment vertical="center"/>
    </xf>
    <xf numFmtId="0" fontId="32" fillId="0" borderId="0" xfId="3155" applyFont="1"/>
    <xf numFmtId="196" fontId="19" fillId="0" borderId="1" xfId="520" applyNumberFormat="1" applyFont="1" applyFill="1" applyBorder="1" applyAlignment="1" applyProtection="1">
      <alignment horizontal="center" vertical="center"/>
      <protection locked="0"/>
    </xf>
    <xf numFmtId="0" fontId="19" fillId="0" borderId="1" xfId="520" applyFont="1" applyFill="1" applyBorder="1" applyAlignment="1">
      <alignment horizontal="center" vertical="center" wrapText="1"/>
    </xf>
    <xf numFmtId="0" fontId="19" fillId="0" borderId="1" xfId="520" applyFont="1" applyFill="1" applyBorder="1" applyAlignment="1">
      <alignment horizontal="center" vertical="center"/>
    </xf>
    <xf numFmtId="0" fontId="13" fillId="0" borderId="1" xfId="2213" applyFont="1" applyFill="1" applyBorder="1" applyAlignment="1">
      <alignment horizontal="left" vertical="center"/>
    </xf>
    <xf numFmtId="197" fontId="33" fillId="0" borderId="1" xfId="0" applyNumberFormat="1" applyFont="1" applyFill="1" applyBorder="1" applyAlignment="1">
      <alignment horizontal="right" vertical="center" wrapText="1"/>
    </xf>
    <xf numFmtId="0" fontId="5" fillId="0" borderId="1" xfId="2213" applyFont="1" applyFill="1" applyBorder="1" applyAlignment="1">
      <alignment horizontal="left" vertical="center"/>
    </xf>
    <xf numFmtId="0" fontId="10" fillId="0" borderId="1" xfId="3832" applyFont="1" applyFill="1" applyBorder="1" applyAlignment="1" applyProtection="1">
      <alignment vertical="center"/>
      <protection locked="0"/>
    </xf>
    <xf numFmtId="0" fontId="19" fillId="0" borderId="1" xfId="3832" applyFont="1" applyFill="1" applyBorder="1" applyAlignment="1" applyProtection="1">
      <alignment horizontal="center" vertical="center"/>
      <protection locked="0"/>
    </xf>
    <xf numFmtId="197" fontId="34" fillId="0" borderId="1" xfId="0" applyNumberFormat="1" applyFont="1" applyFill="1" applyBorder="1" applyAlignment="1">
      <alignment horizontal="right" vertical="center" wrapText="1"/>
    </xf>
    <xf numFmtId="0" fontId="19" fillId="0" borderId="1" xfId="3832" applyFont="1" applyFill="1" applyBorder="1" applyAlignment="1" applyProtection="1">
      <alignment horizontal="left" vertical="center"/>
      <protection locked="0"/>
    </xf>
    <xf numFmtId="0" fontId="19" fillId="0" borderId="1" xfId="1059" applyNumberFormat="1" applyFont="1" applyFill="1" applyBorder="1" applyProtection="1">
      <alignment vertical="center"/>
      <protection locked="0"/>
    </xf>
    <xf numFmtId="3" fontId="19" fillId="0" borderId="1" xfId="1059" applyNumberFormat="1" applyFont="1" applyFill="1" applyBorder="1" applyProtection="1">
      <alignment vertical="center"/>
      <protection locked="0"/>
    </xf>
    <xf numFmtId="0" fontId="35" fillId="0" borderId="0" xfId="3068" applyFont="1" applyAlignment="1">
      <alignment vertical="center"/>
    </xf>
    <xf numFmtId="0" fontId="15" fillId="0" borderId="0" xfId="3068" applyFont="1" applyAlignment="1">
      <alignment horizontal="right" vertical="center"/>
    </xf>
    <xf numFmtId="4" fontId="10" fillId="0" borderId="1" xfId="0" applyNumberFormat="1" applyFont="1" applyFill="1" applyBorder="1" applyAlignment="1" applyProtection="1">
      <alignment horizontal="right" vertical="center"/>
    </xf>
    <xf numFmtId="4" fontId="33" fillId="0" borderId="1" xfId="0" applyNumberFormat="1" applyFont="1" applyFill="1" applyBorder="1" applyAlignment="1">
      <alignment horizontal="right" vertical="center" wrapText="1"/>
    </xf>
    <xf numFmtId="4" fontId="34" fillId="0" borderId="1" xfId="0" applyNumberFormat="1" applyFont="1" applyFill="1" applyBorder="1" applyAlignment="1">
      <alignment horizontal="right" vertical="center" wrapText="1"/>
    </xf>
    <xf numFmtId="197" fontId="10" fillId="0" borderId="1" xfId="0" applyNumberFormat="1" applyFont="1" applyFill="1" applyBorder="1" applyAlignment="1" applyProtection="1">
      <alignment horizontal="right" vertical="center"/>
    </xf>
    <xf numFmtId="196" fontId="34" fillId="0" borderId="1" xfId="0" applyNumberFormat="1" applyFont="1" applyFill="1" applyBorder="1" applyAlignment="1">
      <alignment horizontal="right" vertical="center" wrapText="1"/>
    </xf>
    <xf numFmtId="196" fontId="33" fillId="0" borderId="1" xfId="0" applyNumberFormat="1" applyFont="1" applyFill="1" applyBorder="1" applyAlignment="1">
      <alignment horizontal="right" vertical="center" wrapText="1"/>
    </xf>
    <xf numFmtId="0" fontId="1" fillId="0" borderId="0" xfId="541" applyAlignment="1"/>
    <xf numFmtId="0" fontId="1" fillId="0" borderId="0" xfId="541">
      <alignment vertical="center"/>
    </xf>
    <xf numFmtId="0" fontId="36" fillId="0" borderId="0" xfId="541" applyFont="1" applyBorder="1" applyAlignment="1">
      <alignment horizontal="center"/>
    </xf>
    <xf numFmtId="0" fontId="20" fillId="0" borderId="0" xfId="541" applyFont="1" applyBorder="1" applyAlignment="1">
      <alignment horizontal="right"/>
    </xf>
    <xf numFmtId="0" fontId="14" fillId="0" borderId="1" xfId="541" applyFont="1" applyBorder="1" applyAlignment="1">
      <alignment horizontal="center" vertical="center"/>
    </xf>
    <xf numFmtId="0" fontId="14" fillId="0" borderId="1" xfId="541" applyFont="1" applyBorder="1">
      <alignment vertical="center"/>
    </xf>
    <xf numFmtId="194" fontId="1" fillId="0" borderId="1" xfId="541" applyNumberFormat="1" applyBorder="1" applyAlignment="1"/>
    <xf numFmtId="0" fontId="1" fillId="0" borderId="1" xfId="541" applyBorder="1">
      <alignment vertical="center"/>
    </xf>
    <xf numFmtId="198" fontId="1" fillId="0" borderId="0" xfId="541" applyNumberFormat="1" applyAlignment="1"/>
    <xf numFmtId="194" fontId="1" fillId="0" borderId="1" xfId="541" applyNumberFormat="1" applyBorder="1">
      <alignment vertical="center"/>
    </xf>
    <xf numFmtId="0" fontId="37" fillId="0" borderId="4" xfId="541" applyFont="1" applyBorder="1">
      <alignment vertical="center"/>
    </xf>
    <xf numFmtId="194" fontId="1" fillId="0" borderId="4" xfId="541" applyNumberFormat="1" applyBorder="1" applyAlignment="1"/>
    <xf numFmtId="0" fontId="0" fillId="0" borderId="0" xfId="520" applyFont="1" applyFill="1" applyAlignment="1">
      <alignment vertical="center"/>
    </xf>
    <xf numFmtId="0" fontId="85" fillId="0" borderId="0" xfId="520" applyFill="1">
      <alignment vertical="center"/>
    </xf>
    <xf numFmtId="0" fontId="21" fillId="0" borderId="0" xfId="520" applyNumberFormat="1" applyFont="1" applyFill="1" applyAlignment="1" applyProtection="1">
      <alignment horizontal="right" vertical="center"/>
    </xf>
    <xf numFmtId="0" fontId="10" fillId="0" borderId="0" xfId="520" applyFont="1" applyFill="1" applyAlignment="1">
      <alignment horizontal="right" vertical="center"/>
    </xf>
    <xf numFmtId="0" fontId="13" fillId="0" borderId="1" xfId="268" applyFont="1" applyFill="1" applyBorder="1" applyAlignment="1">
      <alignment horizontal="center" vertical="center" wrapText="1"/>
    </xf>
    <xf numFmtId="0" fontId="24" fillId="0" borderId="1" xfId="520" applyFont="1" applyFill="1" applyBorder="1" applyAlignment="1">
      <alignment horizontal="center" vertical="center"/>
    </xf>
    <xf numFmtId="0" fontId="24" fillId="0" borderId="1" xfId="520" applyFont="1" applyFill="1" applyBorder="1" applyAlignment="1">
      <alignment horizontal="center" vertical="center" wrapText="1"/>
    </xf>
    <xf numFmtId="184" fontId="10" fillId="0" borderId="1" xfId="520" applyNumberFormat="1" applyFont="1" applyBorder="1" applyAlignment="1">
      <alignment horizontal="right" vertical="center" wrapText="1"/>
    </xf>
    <xf numFmtId="195" fontId="19" fillId="0" borderId="1" xfId="520" applyNumberFormat="1" applyFont="1" applyFill="1" applyBorder="1" applyAlignment="1">
      <alignment horizontal="right" vertical="center"/>
    </xf>
    <xf numFmtId="198" fontId="19" fillId="0" borderId="1" xfId="520" applyNumberFormat="1" applyFont="1" applyFill="1" applyBorder="1" applyAlignment="1">
      <alignment horizontal="right" vertical="center"/>
    </xf>
    <xf numFmtId="0" fontId="5" fillId="0" borderId="1" xfId="3366" applyFont="1" applyFill="1" applyBorder="1" applyAlignment="1">
      <alignment horizontal="left" vertical="center"/>
    </xf>
    <xf numFmtId="195" fontId="5" fillId="0" borderId="1" xfId="2839" applyNumberFormat="1" applyFont="1" applyFill="1" applyBorder="1" applyAlignment="1">
      <alignment vertical="center"/>
    </xf>
    <xf numFmtId="198" fontId="10" fillId="0" borderId="1" xfId="520" applyNumberFormat="1" applyFont="1" applyFill="1" applyBorder="1" applyAlignment="1">
      <alignment horizontal="right" vertical="center" wrapText="1"/>
    </xf>
    <xf numFmtId="0" fontId="0" fillId="0" borderId="0" xfId="520" applyFont="1" applyAlignment="1">
      <alignment horizontal="center" vertical="center"/>
    </xf>
    <xf numFmtId="3" fontId="19" fillId="0" borderId="1" xfId="520" applyNumberFormat="1" applyFont="1" applyFill="1" applyBorder="1" applyAlignment="1" applyProtection="1">
      <alignment horizontal="center" vertical="center"/>
    </xf>
    <xf numFmtId="0" fontId="26" fillId="0" borderId="1" xfId="0" applyNumberFormat="1" applyFont="1" applyFill="1" applyBorder="1" applyAlignment="1" applyProtection="1">
      <alignment horizontal="left" vertical="center"/>
    </xf>
    <xf numFmtId="0" fontId="21" fillId="0" borderId="1" xfId="0" applyNumberFormat="1" applyFont="1" applyFill="1" applyBorder="1" applyAlignment="1" applyProtection="1">
      <alignment horizontal="left" vertical="center"/>
    </xf>
    <xf numFmtId="0" fontId="26" fillId="0" borderId="1" xfId="0" applyNumberFormat="1" applyFont="1" applyFill="1" applyBorder="1" applyAlignment="1" applyProtection="1">
      <alignment vertical="center"/>
    </xf>
    <xf numFmtId="0" fontId="21" fillId="0" borderId="1" xfId="0" applyNumberFormat="1" applyFont="1" applyFill="1" applyBorder="1" applyAlignment="1" applyProtection="1">
      <alignment vertical="center"/>
    </xf>
    <xf numFmtId="195" fontId="85" fillId="0" borderId="0" xfId="520" applyNumberFormat="1">
      <alignment vertical="center"/>
    </xf>
    <xf numFmtId="0" fontId="32" fillId="0" borderId="0" xfId="520" applyFont="1" applyFill="1" applyAlignment="1">
      <alignment horizontal="center" vertical="center"/>
    </xf>
    <xf numFmtId="0" fontId="85" fillId="0" borderId="1" xfId="520" applyBorder="1">
      <alignment vertical="center"/>
    </xf>
    <xf numFmtId="0" fontId="22" fillId="0" borderId="0" xfId="520" applyFont="1" applyFill="1" applyAlignment="1">
      <alignment vertical="center"/>
    </xf>
    <xf numFmtId="0" fontId="0" fillId="2" borderId="0" xfId="520" applyFont="1" applyFill="1" applyAlignment="1">
      <alignment vertical="center"/>
    </xf>
    <xf numFmtId="0" fontId="22" fillId="2" borderId="0" xfId="520" applyFont="1" applyFill="1" applyAlignment="1">
      <alignment vertical="center"/>
    </xf>
    <xf numFmtId="0" fontId="0" fillId="0" borderId="0" xfId="520" applyFont="1" applyFill="1" applyAlignment="1">
      <alignment horizontal="right" vertical="center"/>
    </xf>
    <xf numFmtId="0" fontId="10" fillId="0" borderId="1" xfId="520" applyFont="1" applyFill="1" applyBorder="1" applyAlignment="1">
      <alignment vertical="center"/>
    </xf>
    <xf numFmtId="193" fontId="10" fillId="0" borderId="1" xfId="1059" applyNumberFormat="1" applyFont="1" applyFill="1" applyBorder="1" applyProtection="1">
      <alignment vertical="center"/>
      <protection locked="0"/>
    </xf>
    <xf numFmtId="196" fontId="10" fillId="0" borderId="1" xfId="520" applyNumberFormat="1" applyFont="1" applyFill="1" applyBorder="1">
      <alignment vertical="center"/>
    </xf>
    <xf numFmtId="0" fontId="19" fillId="0" borderId="1" xfId="520" applyFont="1" applyFill="1" applyBorder="1" applyAlignment="1">
      <alignment vertical="center"/>
    </xf>
    <xf numFmtId="193" fontId="19" fillId="0" borderId="1" xfId="1059" applyNumberFormat="1" applyFont="1" applyFill="1" applyBorder="1" applyProtection="1">
      <alignment vertical="center"/>
      <protection locked="0"/>
    </xf>
    <xf numFmtId="193" fontId="10" fillId="0" borderId="1" xfId="0" applyNumberFormat="1" applyFont="1" applyFill="1" applyBorder="1" applyAlignment="1" applyProtection="1">
      <alignment horizontal="right" vertical="center"/>
    </xf>
    <xf numFmtId="0" fontId="10" fillId="2" borderId="1" xfId="520" applyFont="1" applyFill="1" applyBorder="1" applyAlignment="1">
      <alignment vertical="center"/>
    </xf>
    <xf numFmtId="196" fontId="19" fillId="0" borderId="1" xfId="3637" applyNumberFormat="1" applyFont="1" applyBorder="1" applyAlignment="1" applyProtection="1">
      <alignment horizontal="center" vertical="center"/>
      <protection locked="0"/>
    </xf>
    <xf numFmtId="0" fontId="19" fillId="0" borderId="1" xfId="3637" applyFont="1" applyBorder="1" applyAlignment="1">
      <alignment horizontal="center" vertical="center" wrapText="1"/>
    </xf>
    <xf numFmtId="0" fontId="19" fillId="0" borderId="1" xfId="3637" applyFont="1" applyBorder="1" applyAlignment="1">
      <alignment horizontal="center" vertical="center"/>
    </xf>
    <xf numFmtId="196" fontId="19" fillId="0" borderId="1" xfId="3637" applyNumberFormat="1" applyFont="1" applyBorder="1" applyProtection="1">
      <alignment vertical="center"/>
      <protection locked="0"/>
    </xf>
    <xf numFmtId="0" fontId="10" fillId="0" borderId="1" xfId="0" applyFont="1" applyBorder="1" applyAlignment="1">
      <alignment horizontal="right" vertical="center"/>
    </xf>
    <xf numFmtId="196" fontId="10" fillId="0" borderId="1" xfId="3637" applyNumberFormat="1" applyFont="1" applyBorder="1" applyProtection="1">
      <alignment vertical="center"/>
      <protection locked="0"/>
    </xf>
    <xf numFmtId="196" fontId="10" fillId="4" borderId="1" xfId="3637" applyNumberFormat="1" applyFont="1" applyFill="1" applyBorder="1" applyProtection="1">
      <alignment vertical="center"/>
      <protection locked="0"/>
    </xf>
    <xf numFmtId="0" fontId="10" fillId="4" borderId="1" xfId="1059" applyNumberFormat="1" applyFont="1" applyFill="1" applyBorder="1" applyProtection="1">
      <alignment vertical="center"/>
      <protection locked="0"/>
    </xf>
    <xf numFmtId="0" fontId="85" fillId="0" borderId="0" xfId="520" applyAlignment="1">
      <alignment horizontal="right" vertical="center"/>
    </xf>
    <xf numFmtId="194" fontId="16" fillId="0" borderId="0" xfId="3637" applyNumberFormat="1" applyFont="1">
      <alignment vertical="center"/>
    </xf>
    <xf numFmtId="0" fontId="27" fillId="0" borderId="0" xfId="3637" applyFont="1">
      <alignment vertical="center"/>
    </xf>
    <xf numFmtId="0" fontId="16" fillId="2" borderId="0" xfId="3637" applyFont="1" applyFill="1">
      <alignment vertical="center"/>
    </xf>
    <xf numFmtId="0" fontId="16" fillId="0" borderId="0" xfId="3637" applyFont="1">
      <alignment vertical="center"/>
    </xf>
    <xf numFmtId="0" fontId="30" fillId="0" borderId="0" xfId="3637" applyFont="1">
      <alignment vertical="center"/>
    </xf>
    <xf numFmtId="0" fontId="29" fillId="0" borderId="0" xfId="3637" applyFont="1" applyAlignment="1">
      <alignment vertical="center"/>
    </xf>
    <xf numFmtId="194" fontId="30" fillId="0" borderId="0" xfId="3637" applyNumberFormat="1" applyFont="1" applyAlignment="1">
      <alignment horizontal="right" vertical="center"/>
    </xf>
    <xf numFmtId="3" fontId="19" fillId="0" borderId="1" xfId="1059" applyNumberFormat="1" applyFont="1" applyBorder="1" applyProtection="1">
      <alignment vertical="center"/>
      <protection locked="0"/>
    </xf>
    <xf numFmtId="0" fontId="85" fillId="0" borderId="0" xfId="520" applyFont="1" applyFill="1" applyAlignment="1">
      <alignment vertical="center"/>
    </xf>
    <xf numFmtId="0" fontId="40" fillId="0" borderId="0" xfId="541" applyFont="1">
      <alignment vertical="center"/>
    </xf>
    <xf numFmtId="0" fontId="86" fillId="0" borderId="0" xfId="3155" applyFont="1"/>
    <xf numFmtId="49" fontId="88" fillId="0" borderId="26" xfId="0" applyNumberFormat="1" applyFont="1" applyBorder="1" applyAlignment="1">
      <alignment vertical="center" shrinkToFit="1"/>
    </xf>
    <xf numFmtId="49" fontId="89" fillId="0" borderId="26" xfId="0" applyNumberFormat="1" applyFont="1" applyBorder="1" applyAlignment="1">
      <alignment horizontal="right" vertical="center" shrinkToFit="1"/>
    </xf>
    <xf numFmtId="49" fontId="90" fillId="0" borderId="29" xfId="0" applyNumberFormat="1" applyFont="1" applyBorder="1" applyAlignment="1">
      <alignment horizontal="center" vertical="center" shrinkToFit="1"/>
    </xf>
    <xf numFmtId="49" fontId="90" fillId="0" borderId="27" xfId="0" applyNumberFormat="1" applyFont="1" applyBorder="1" applyAlignment="1">
      <alignment horizontal="left" vertical="center" shrinkToFit="1"/>
    </xf>
    <xf numFmtId="194" fontId="90" fillId="0" borderId="29" xfId="0" applyNumberFormat="1" applyFont="1" applyBorder="1" applyAlignment="1">
      <alignment vertical="center" shrinkToFit="1"/>
    </xf>
    <xf numFmtId="0" fontId="90" fillId="0" borderId="29" xfId="0" applyFont="1" applyBorder="1" applyAlignment="1">
      <alignment vertical="center" shrinkToFit="1"/>
    </xf>
    <xf numFmtId="0" fontId="90" fillId="0" borderId="27" xfId="0" applyFont="1" applyBorder="1" applyAlignment="1">
      <alignment horizontal="left" vertical="center" shrinkToFit="1"/>
    </xf>
    <xf numFmtId="194" fontId="90" fillId="0" borderId="29" xfId="0" applyNumberFormat="1" applyFont="1" applyBorder="1" applyAlignment="1" applyProtection="1">
      <alignment vertical="center" shrinkToFit="1"/>
      <protection locked="0"/>
    </xf>
    <xf numFmtId="0" fontId="0" fillId="0" borderId="0" xfId="0" applyBorder="1" applyAlignment="1">
      <alignment vertical="center"/>
    </xf>
    <xf numFmtId="0" fontId="92" fillId="0" borderId="0" xfId="0" applyFont="1" applyBorder="1" applyAlignment="1">
      <alignment horizontal="center" vertical="center" shrinkToFit="1"/>
    </xf>
    <xf numFmtId="199" fontId="93" fillId="0" borderId="0" xfId="0" applyNumberFormat="1" applyFont="1" applyBorder="1" applyAlignment="1">
      <alignment shrinkToFit="1"/>
    </xf>
    <xf numFmtId="0" fontId="94" fillId="0" borderId="0" xfId="0" applyFont="1" applyBorder="1" applyAlignment="1">
      <alignment horizontal="right" vertical="center"/>
    </xf>
    <xf numFmtId="49" fontId="95" fillId="0" borderId="1" xfId="0" applyNumberFormat="1" applyFont="1" applyBorder="1" applyAlignment="1">
      <alignment horizontal="center" vertical="center" shrinkToFit="1"/>
    </xf>
    <xf numFmtId="49" fontId="95" fillId="0" borderId="1" xfId="0" applyNumberFormat="1" applyFont="1" applyBorder="1" applyAlignment="1">
      <alignment horizontal="right" vertical="center" shrinkToFit="1"/>
    </xf>
    <xf numFmtId="0" fontId="95" fillId="0" borderId="1" xfId="0" applyFont="1" applyBorder="1" applyAlignment="1">
      <alignment horizontal="left" vertical="center"/>
    </xf>
    <xf numFmtId="194" fontId="95" fillId="0" borderId="1" xfId="0" applyNumberFormat="1" applyFont="1" applyBorder="1" applyAlignment="1">
      <alignment vertical="center" shrinkToFit="1"/>
    </xf>
    <xf numFmtId="0" fontId="95" fillId="0" borderId="1" xfId="0" applyFont="1" applyBorder="1" applyAlignment="1">
      <alignment vertical="center" shrinkToFit="1"/>
    </xf>
    <xf numFmtId="0" fontId="95" fillId="0" borderId="1" xfId="0" applyFont="1" applyBorder="1">
      <alignment vertical="center"/>
    </xf>
    <xf numFmtId="194" fontId="95" fillId="0" borderId="1" xfId="0" applyNumberFormat="1" applyFont="1" applyBorder="1">
      <alignment vertical="center"/>
    </xf>
    <xf numFmtId="0" fontId="8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6" fillId="0" borderId="0" xfId="0" applyFont="1" applyAlignment="1">
      <alignment horizontal="center" vertical="center" shrinkToFit="1"/>
    </xf>
    <xf numFmtId="0" fontId="93" fillId="0" borderId="0" xfId="0" applyFont="1" applyAlignment="1"/>
    <xf numFmtId="0" fontId="93" fillId="0" borderId="26" xfId="0" applyFont="1" applyBorder="1" applyAlignment="1">
      <alignment vertical="center" shrinkToFit="1"/>
    </xf>
    <xf numFmtId="0" fontId="94" fillId="0" borderId="26" xfId="0" applyFont="1" applyBorder="1" applyAlignment="1">
      <alignment horizontal="right" vertical="center" shrinkToFit="1"/>
    </xf>
    <xf numFmtId="0" fontId="95" fillId="0" borderId="29" xfId="0" applyFont="1" applyBorder="1" applyAlignment="1">
      <alignment horizontal="center" vertical="center" shrinkToFit="1"/>
    </xf>
    <xf numFmtId="0" fontId="95" fillId="0" borderId="27" xfId="0" applyFont="1" applyBorder="1" applyAlignment="1">
      <alignment horizontal="left" vertical="center" shrinkToFit="1"/>
    </xf>
    <xf numFmtId="0" fontId="95" fillId="0" borderId="29" xfId="0" applyFont="1" applyBorder="1" applyAlignment="1">
      <alignment vertical="center" shrinkToFit="1"/>
    </xf>
    <xf numFmtId="0" fontId="95" fillId="0" borderId="27" xfId="0" applyFont="1" applyBorder="1" applyAlignment="1">
      <alignment vertical="center" shrinkToFit="1"/>
    </xf>
    <xf numFmtId="0" fontId="95" fillId="0" borderId="29" xfId="0" applyFont="1" applyBorder="1" applyAlignment="1" applyProtection="1">
      <alignment vertical="center" shrinkToFit="1"/>
      <protection locked="0"/>
    </xf>
    <xf numFmtId="0" fontId="95" fillId="0" borderId="27" xfId="0" applyFont="1" applyBorder="1" applyAlignment="1">
      <alignment horizontal="left"/>
    </xf>
    <xf numFmtId="0" fontId="97" fillId="0" borderId="0" xfId="520" applyFont="1" applyFill="1" applyAlignment="1">
      <alignment vertical="center"/>
    </xf>
    <xf numFmtId="195" fontId="98" fillId="4" borderId="0" xfId="2176" applyNumberFormat="1" applyFont="1" applyFill="1" applyAlignment="1">
      <alignment horizontal="center" vertical="center"/>
    </xf>
    <xf numFmtId="195" fontId="20" fillId="4" borderId="33" xfId="2176" applyNumberFormat="1" applyFont="1" applyFill="1" applyBorder="1" applyAlignment="1">
      <alignment horizontal="center" vertical="center"/>
    </xf>
    <xf numFmtId="195" fontId="20" fillId="4" borderId="33" xfId="2176" applyNumberFormat="1" applyFont="1" applyFill="1" applyBorder="1" applyAlignment="1">
      <alignment horizontal="right" vertical="center"/>
    </xf>
    <xf numFmtId="195" fontId="20" fillId="4" borderId="0" xfId="2176" applyNumberFormat="1" applyFont="1" applyFill="1" applyAlignment="1">
      <alignment horizontal="center" vertical="center"/>
    </xf>
    <xf numFmtId="194" fontId="1" fillId="0" borderId="0" xfId="541" applyNumberFormat="1">
      <alignment vertical="center"/>
    </xf>
    <xf numFmtId="194" fontId="95" fillId="0" borderId="33" xfId="0" applyNumberFormat="1" applyFont="1" applyBorder="1" applyAlignment="1">
      <alignment vertical="center" shrinkToFit="1"/>
    </xf>
    <xf numFmtId="0" fontId="95" fillId="0" borderId="33" xfId="0" applyFont="1" applyBorder="1" applyAlignment="1">
      <alignment vertical="center" shrinkToFit="1"/>
    </xf>
    <xf numFmtId="0" fontId="99" fillId="0" borderId="0" xfId="520" applyFont="1">
      <alignment vertical="center"/>
    </xf>
    <xf numFmtId="0" fontId="99" fillId="0" borderId="0" xfId="3405" applyFont="1" applyAlignment="1"/>
    <xf numFmtId="193" fontId="85" fillId="0" borderId="0" xfId="520" applyNumberFormat="1">
      <alignment vertical="center"/>
    </xf>
    <xf numFmtId="195" fontId="19" fillId="0" borderId="1" xfId="520" applyNumberFormat="1" applyFont="1" applyFill="1" applyBorder="1" applyAlignment="1" applyProtection="1">
      <alignment horizontal="center" vertical="center" wrapText="1"/>
    </xf>
    <xf numFmtId="0" fontId="85" fillId="0" borderId="0" xfId="520" applyFont="1">
      <alignment vertical="center"/>
    </xf>
    <xf numFmtId="0" fontId="85" fillId="0" borderId="0" xfId="3405" applyNumberFormat="1" applyFont="1" applyFill="1" applyBorder="1" applyAlignment="1" applyProtection="1"/>
    <xf numFmtId="0" fontId="85" fillId="0" borderId="0" xfId="3405" applyFont="1" applyAlignment="1"/>
    <xf numFmtId="0" fontId="85" fillId="0" borderId="0" xfId="3405" applyFont="1" applyAlignment="1">
      <alignment horizontal="right"/>
    </xf>
    <xf numFmtId="0" fontId="35" fillId="0" borderId="33" xfId="3405" applyNumberFormat="1" applyFont="1" applyFill="1" applyBorder="1" applyAlignment="1" applyProtection="1">
      <alignment horizontal="center" vertical="center" wrapText="1"/>
    </xf>
    <xf numFmtId="200" fontId="10" fillId="0" borderId="33" xfId="3405" applyNumberFormat="1" applyFont="1" applyFill="1" applyBorder="1" applyAlignment="1" applyProtection="1">
      <alignment horizontal="right" vertical="center" wrapText="1"/>
    </xf>
    <xf numFmtId="197" fontId="10" fillId="0" borderId="33" xfId="3405" applyNumberFormat="1" applyFont="1" applyFill="1" applyBorder="1" applyAlignment="1" applyProtection="1">
      <alignment horizontal="center" vertical="center" wrapText="1"/>
    </xf>
    <xf numFmtId="0" fontId="19" fillId="0" borderId="33" xfId="1323" applyNumberFormat="1" applyFont="1" applyFill="1" applyBorder="1" applyAlignment="1" applyProtection="1">
      <alignment horizontal="left" vertical="center" wrapText="1"/>
    </xf>
    <xf numFmtId="200" fontId="10" fillId="0" borderId="33" xfId="1323" applyNumberFormat="1" applyFont="1" applyFill="1" applyBorder="1" applyAlignment="1">
      <alignment horizontal="right"/>
    </xf>
    <xf numFmtId="49" fontId="10" fillId="0" borderId="33" xfId="3796" applyNumberFormat="1" applyFont="1" applyBorder="1" applyAlignment="1"/>
    <xf numFmtId="200" fontId="10" fillId="0" borderId="27" xfId="0" applyNumberFormat="1" applyFont="1" applyFill="1" applyBorder="1" applyAlignment="1">
      <alignment horizontal="right"/>
    </xf>
    <xf numFmtId="49" fontId="10" fillId="4" borderId="33" xfId="3796" applyNumberFormat="1" applyFont="1" applyFill="1" applyBorder="1" applyAlignment="1"/>
    <xf numFmtId="0" fontId="10" fillId="0" borderId="33" xfId="1323" applyNumberFormat="1" applyFont="1" applyFill="1" applyBorder="1" applyAlignment="1" applyProtection="1">
      <alignment horizontal="left" vertical="center" wrapText="1"/>
    </xf>
    <xf numFmtId="0" fontId="10" fillId="4" borderId="33" xfId="1323" applyNumberFormat="1" applyFont="1" applyFill="1" applyBorder="1" applyAlignment="1" applyProtection="1">
      <alignment horizontal="left" vertical="center" wrapText="1"/>
    </xf>
    <xf numFmtId="0" fontId="19" fillId="0" borderId="36" xfId="1323" applyNumberFormat="1" applyFont="1" applyFill="1" applyBorder="1" applyAlignment="1" applyProtection="1">
      <alignment horizontal="left" vertical="center" wrapText="1"/>
    </xf>
    <xf numFmtId="200" fontId="10" fillId="0" borderId="36" xfId="1323" applyNumberFormat="1" applyFont="1" applyFill="1" applyBorder="1" applyAlignment="1">
      <alignment horizontal="right" vertical="center" wrapText="1"/>
    </xf>
    <xf numFmtId="49" fontId="10" fillId="0" borderId="33" xfId="2802" applyNumberFormat="1" applyFont="1" applyBorder="1" applyAlignment="1"/>
    <xf numFmtId="200" fontId="10" fillId="0" borderId="33" xfId="1323" applyNumberFormat="1" applyFont="1" applyFill="1" applyBorder="1" applyAlignment="1">
      <alignment horizontal="right" vertical="center" wrapText="1"/>
    </xf>
    <xf numFmtId="49" fontId="10" fillId="0" borderId="33" xfId="2806" applyNumberFormat="1" applyFont="1" applyBorder="1" applyAlignment="1"/>
    <xf numFmtId="49" fontId="10" fillId="0" borderId="33" xfId="2806" applyNumberFormat="1" applyFont="1" applyBorder="1" applyAlignment="1">
      <alignment horizontal="left" vertical="center"/>
    </xf>
    <xf numFmtId="0" fontId="10" fillId="0" borderId="1" xfId="520" applyFont="1" applyBorder="1">
      <alignment vertical="center"/>
    </xf>
    <xf numFmtId="0" fontId="85" fillId="0" borderId="0" xfId="520" applyFont="1" applyFill="1" applyAlignment="1">
      <alignment horizontal="right" vertical="center"/>
    </xf>
    <xf numFmtId="0" fontId="25" fillId="0" borderId="0" xfId="3637" applyFont="1" applyAlignment="1">
      <alignment horizontal="center" vertical="center"/>
    </xf>
    <xf numFmtId="0" fontId="25" fillId="0" borderId="0" xfId="520" applyFont="1" applyFill="1" applyAlignment="1">
      <alignment horizontal="center" vertical="center"/>
    </xf>
    <xf numFmtId="0" fontId="25" fillId="0" borderId="0" xfId="520" applyFont="1" applyAlignment="1">
      <alignment horizontal="center" vertical="center"/>
    </xf>
    <xf numFmtId="0" fontId="21" fillId="0" borderId="0" xfId="520" applyNumberFormat="1" applyFont="1" applyFill="1" applyAlignment="1" applyProtection="1">
      <alignment horizontal="right" vertical="center"/>
    </xf>
    <xf numFmtId="0" fontId="25" fillId="0" borderId="0" xfId="520" applyNumberFormat="1" applyFont="1" applyFill="1" applyAlignment="1" applyProtection="1">
      <alignment horizontal="center" vertical="center" wrapText="1"/>
    </xf>
    <xf numFmtId="0" fontId="17" fillId="0" borderId="0" xfId="541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center" wrapText="1"/>
    </xf>
    <xf numFmtId="0" fontId="38" fillId="2" borderId="0" xfId="0" applyFont="1" applyFill="1" applyBorder="1" applyAlignment="1">
      <alignment horizontal="left" vertical="center" wrapText="1"/>
    </xf>
    <xf numFmtId="0" fontId="0" fillId="0" borderId="0" xfId="3829" applyFont="1" applyBorder="1" applyAlignment="1">
      <alignment horizontal="left" vertical="center" wrapText="1"/>
    </xf>
    <xf numFmtId="0" fontId="25" fillId="0" borderId="0" xfId="3155" applyFont="1" applyAlignment="1">
      <alignment horizontal="center" vertical="center"/>
    </xf>
    <xf numFmtId="0" fontId="0" fillId="0" borderId="4" xfId="3829" applyFont="1" applyBorder="1" applyAlignment="1">
      <alignment horizontal="left" vertical="center" wrapText="1"/>
    </xf>
    <xf numFmtId="0" fontId="0" fillId="0" borderId="0" xfId="3829" applyFont="1" applyFill="1" applyBorder="1" applyAlignment="1">
      <alignment horizontal="left" vertical="center" wrapText="1"/>
    </xf>
    <xf numFmtId="1" fontId="25" fillId="4" borderId="0" xfId="3315" applyNumberFormat="1" applyFont="1" applyFill="1" applyAlignment="1" applyProtection="1">
      <alignment horizontal="center"/>
    </xf>
    <xf numFmtId="0" fontId="17" fillId="0" borderId="0" xfId="3405" applyNumberFormat="1" applyFont="1" applyFill="1" applyBorder="1" applyAlignment="1" applyProtection="1">
      <alignment horizontal="center" vertical="center"/>
    </xf>
    <xf numFmtId="0" fontId="0" fillId="0" borderId="0" xfId="520" applyFont="1" applyBorder="1" applyAlignment="1">
      <alignment horizontal="left" vertical="center" wrapText="1"/>
    </xf>
    <xf numFmtId="0" fontId="0" fillId="0" borderId="0" xfId="520" applyFont="1" applyAlignment="1">
      <alignment horizontal="left" vertical="center" wrapText="1"/>
    </xf>
    <xf numFmtId="0" fontId="0" fillId="0" borderId="0" xfId="520" applyFont="1" applyAlignment="1">
      <alignment horizontal="left" vertical="center"/>
    </xf>
    <xf numFmtId="0" fontId="85" fillId="0" borderId="0" xfId="520" applyAlignment="1">
      <alignment horizontal="left" vertical="center"/>
    </xf>
    <xf numFmtId="0" fontId="18" fillId="0" borderId="5" xfId="3405" applyNumberFormat="1" applyFont="1" applyFill="1" applyBorder="1" applyAlignment="1" applyProtection="1">
      <alignment horizontal="center" vertical="center" wrapText="1"/>
    </xf>
    <xf numFmtId="0" fontId="18" fillId="0" borderId="7" xfId="3405" applyNumberFormat="1" applyFont="1" applyFill="1" applyBorder="1" applyAlignment="1" applyProtection="1">
      <alignment horizontal="center" vertical="center" wrapText="1"/>
    </xf>
    <xf numFmtId="194" fontId="19" fillId="0" borderId="1" xfId="3831" applyNumberFormat="1" applyFont="1" applyFill="1" applyBorder="1" applyAlignment="1" applyProtection="1">
      <alignment horizontal="center" vertical="center"/>
    </xf>
    <xf numFmtId="194" fontId="19" fillId="0" borderId="1" xfId="3831" applyNumberFormat="1" applyFont="1" applyFill="1" applyBorder="1" applyAlignment="1" applyProtection="1">
      <alignment horizontal="center" vertical="center" wrapText="1"/>
    </xf>
    <xf numFmtId="0" fontId="19" fillId="0" borderId="1" xfId="3405" applyFont="1" applyFill="1" applyBorder="1" applyAlignment="1">
      <alignment horizontal="center" vertical="center" wrapText="1"/>
    </xf>
    <xf numFmtId="0" fontId="0" fillId="0" borderId="0" xfId="520" applyFont="1" applyAlignment="1">
      <alignment vertical="center" wrapText="1"/>
    </xf>
    <xf numFmtId="0" fontId="85" fillId="0" borderId="0" xfId="520" applyAlignment="1">
      <alignment vertical="center" wrapText="1"/>
    </xf>
    <xf numFmtId="0" fontId="85" fillId="0" borderId="0" xfId="520" applyAlignment="1">
      <alignment horizontal="left" vertical="center" wrapText="1"/>
    </xf>
    <xf numFmtId="0" fontId="18" fillId="0" borderId="1" xfId="3405" applyNumberFormat="1" applyFont="1" applyFill="1" applyBorder="1" applyAlignment="1" applyProtection="1">
      <alignment horizontal="center" vertical="center" wrapText="1"/>
    </xf>
    <xf numFmtId="0" fontId="19" fillId="0" borderId="1" xfId="3405" applyFont="1" applyFill="1" applyBorder="1" applyAlignment="1">
      <alignment horizontal="center" wrapText="1"/>
    </xf>
    <xf numFmtId="194" fontId="19" fillId="0" borderId="6" xfId="3831" applyNumberFormat="1" applyFont="1" applyFill="1" applyBorder="1" applyAlignment="1" applyProtection="1">
      <alignment horizontal="center" vertical="center"/>
    </xf>
    <xf numFmtId="194" fontId="19" fillId="0" borderId="8" xfId="3831" applyNumberFormat="1" applyFont="1" applyFill="1" applyBorder="1" applyAlignment="1" applyProtection="1">
      <alignment horizontal="center" vertical="center"/>
    </xf>
    <xf numFmtId="0" fontId="19" fillId="0" borderId="5" xfId="3405" applyFont="1" applyFill="1" applyBorder="1" applyAlignment="1">
      <alignment horizontal="center" vertical="center" wrapText="1"/>
    </xf>
    <xf numFmtId="0" fontId="19" fillId="0" borderId="7" xfId="3405" applyFont="1" applyFill="1" applyBorder="1" applyAlignment="1">
      <alignment horizontal="center" vertical="center" wrapText="1"/>
    </xf>
    <xf numFmtId="0" fontId="15" fillId="2" borderId="4" xfId="52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9" fillId="0" borderId="0" xfId="520" applyFont="1" applyFill="1" applyAlignment="1">
      <alignment horizontal="center" vertical="center"/>
    </xf>
    <xf numFmtId="0" fontId="14" fillId="0" borderId="2" xfId="3381" applyFont="1" applyFill="1" applyBorder="1" applyAlignment="1">
      <alignment horizontal="center" vertical="center"/>
    </xf>
    <xf numFmtId="0" fontId="14" fillId="0" borderId="3" xfId="338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87" fillId="0" borderId="0" xfId="0" applyFont="1" applyAlignment="1">
      <alignment horizontal="center" vertical="center" shrinkToFit="1"/>
    </xf>
    <xf numFmtId="0" fontId="39" fillId="0" borderId="0" xfId="0" applyFont="1" applyAlignment="1">
      <alignment vertical="center"/>
    </xf>
    <xf numFmtId="49" fontId="90" fillId="0" borderId="27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/>
    </xf>
    <xf numFmtId="49" fontId="90" fillId="0" borderId="28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vertical="center"/>
    </xf>
    <xf numFmtId="0" fontId="87" fillId="0" borderId="0" xfId="0" applyFont="1" applyBorder="1" applyAlignment="1">
      <alignment horizontal="center" vertical="center" shrinkToFit="1"/>
    </xf>
    <xf numFmtId="0" fontId="39" fillId="0" borderId="0" xfId="0" applyFont="1" applyBorder="1" applyAlignment="1">
      <alignment vertical="center"/>
    </xf>
    <xf numFmtId="0" fontId="95" fillId="0" borderId="30" xfId="0" applyFont="1" applyBorder="1" applyAlignment="1">
      <alignment horizontal="center" vertical="center" shrinkToFit="1"/>
    </xf>
    <xf numFmtId="0" fontId="95" fillId="0" borderId="28" xfId="0" applyFont="1" applyBorder="1" applyAlignment="1">
      <alignment horizontal="center" vertical="center" shrinkToFit="1"/>
    </xf>
    <xf numFmtId="0" fontId="101" fillId="0" borderId="0" xfId="3405" applyNumberFormat="1" applyFont="1" applyFill="1" applyBorder="1" applyAlignment="1" applyProtection="1">
      <alignment horizontal="center" vertical="center"/>
    </xf>
    <xf numFmtId="0" fontId="19" fillId="0" borderId="31" xfId="3405" applyNumberFormat="1" applyFont="1" applyFill="1" applyBorder="1" applyAlignment="1" applyProtection="1">
      <alignment horizontal="center" vertical="center" wrapText="1"/>
    </xf>
    <xf numFmtId="0" fontId="19" fillId="0" borderId="34" xfId="3405" applyNumberFormat="1" applyFont="1" applyFill="1" applyBorder="1" applyAlignment="1" applyProtection="1">
      <alignment horizontal="center" vertical="center" wrapText="1"/>
    </xf>
    <xf numFmtId="194" fontId="19" fillId="0" borderId="32" xfId="3831" applyNumberFormat="1" applyFont="1" applyFill="1" applyBorder="1" applyAlignment="1" applyProtection="1">
      <alignment horizontal="center" vertical="center"/>
    </xf>
    <xf numFmtId="194" fontId="19" fillId="0" borderId="35" xfId="3831" applyNumberFormat="1" applyFont="1" applyFill="1" applyBorder="1" applyAlignment="1" applyProtection="1">
      <alignment horizontal="center" vertical="center"/>
    </xf>
    <xf numFmtId="194" fontId="19" fillId="0" borderId="33" xfId="3831" applyNumberFormat="1" applyFont="1" applyFill="1" applyBorder="1" applyAlignment="1" applyProtection="1">
      <alignment horizontal="center" vertical="center" wrapText="1"/>
    </xf>
    <xf numFmtId="194" fontId="19" fillId="0" borderId="31" xfId="3831" applyNumberFormat="1" applyFont="1" applyFill="1" applyBorder="1" applyAlignment="1" applyProtection="1">
      <alignment horizontal="center" vertical="center" wrapText="1"/>
    </xf>
    <xf numFmtId="0" fontId="19" fillId="0" borderId="33" xfId="3405" applyNumberFormat="1" applyFont="1" applyFill="1" applyBorder="1" applyAlignment="1">
      <alignment horizontal="center" vertical="center" wrapText="1"/>
    </xf>
    <xf numFmtId="0" fontId="19" fillId="0" borderId="31" xfId="3405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3" fillId="2" borderId="0" xfId="3426" applyFont="1" applyFill="1" applyBorder="1" applyAlignment="1">
      <alignment horizontal="center" vertical="center"/>
    </xf>
    <xf numFmtId="0" fontId="3" fillId="2" borderId="0" xfId="3629" applyFont="1" applyFill="1" applyBorder="1" applyAlignment="1">
      <alignment horizontal="center" vertical="center"/>
    </xf>
  </cellXfs>
  <cellStyles count="4941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1"/>
    <cellStyle name="?鹎%U龡&amp;H齲_x0001_C铣_x0014__x0007__x0001__x0001_ 2 2 3 4 3 2" xfId="412"/>
    <cellStyle name="?鹎%U龡&amp;H齲_x0001_C铣_x0014__x0007__x0001__x0001_ 2 2 3 4 4" xfId="418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2"/>
    <cellStyle name="?鹎%U龡&amp;H齲_x0001_C铣_x0014__x0007__x0001__x0001_ 2 2 3 5 2" xfId="423"/>
    <cellStyle name="?鹎%U龡&amp;H齲_x0001_C铣_x0014__x0007__x0001__x0001_ 2 2 3 6" xfId="424"/>
    <cellStyle name="?鹎%U龡&amp;H齲_x0001_C铣_x0014__x0007__x0001__x0001_ 2 2 3 6 2" xfId="101"/>
    <cellStyle name="?鹎%U龡&amp;H齲_x0001_C铣_x0014__x0007__x0001__x0001_ 2 2 3 7" xfId="430"/>
    <cellStyle name="?鹎%U龡&amp;H齲_x0001_C铣_x0014__x0007__x0001__x0001_ 2 2 3 7 2" xfId="433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7"/>
    <cellStyle name="?鹎%U龡&amp;H齲_x0001_C铣_x0014__x0007__x0001__x0001_ 2 2 4 2 2" xfId="40"/>
    <cellStyle name="?鹎%U龡&amp;H齲_x0001_C铣_x0014__x0007__x0001__x0001_ 2 2 4 3" xfId="439"/>
    <cellStyle name="?鹎%U龡&amp;H齲_x0001_C铣_x0014__x0007__x0001__x0001_ 2 2 4 3 2" xfId="440"/>
    <cellStyle name="?鹎%U龡&amp;H齲_x0001_C铣_x0014__x0007__x0001__x0001_ 2 2 4 4" xfId="441"/>
    <cellStyle name="?鹎%U龡&amp;H齲_x0001_C铣_x0014__x0007__x0001__x0001_ 2 2 4 4 2" xfId="443"/>
    <cellStyle name="?鹎%U龡&amp;H齲_x0001_C铣_x0014__x0007__x0001__x0001_ 2 2 4 5" xfId="445"/>
    <cellStyle name="?鹎%U龡&amp;H齲_x0001_C铣_x0014__x0007__x0001__x0001_ 2 2 4_2015财政决算公开" xfId="447"/>
    <cellStyle name="?鹎%U龡&amp;H齲_x0001_C铣_x0014__x0007__x0001__x0001_ 2 2 5" xfId="451"/>
    <cellStyle name="?鹎%U龡&amp;H齲_x0001_C铣_x0014__x0007__x0001__x0001_ 2 2 5 2" xfId="454"/>
    <cellStyle name="?鹎%U龡&amp;H齲_x0001_C铣_x0014__x0007__x0001__x0001_ 2 2 5 2 2" xfId="458"/>
    <cellStyle name="?鹎%U龡&amp;H齲_x0001_C铣_x0014__x0007__x0001__x0001_ 2 2 5 3" xfId="460"/>
    <cellStyle name="?鹎%U龡&amp;H齲_x0001_C铣_x0014__x0007__x0001__x0001_ 2 2 5 3 2" xfId="462"/>
    <cellStyle name="?鹎%U龡&amp;H齲_x0001_C铣_x0014__x0007__x0001__x0001_ 2 2 5 4" xfId="463"/>
    <cellStyle name="?鹎%U龡&amp;H齲_x0001_C铣_x0014__x0007__x0001__x0001_ 2 2 5 4 2" xfId="466"/>
    <cellStyle name="?鹎%U龡&amp;H齲_x0001_C铣_x0014__x0007__x0001__x0001_ 2 2 5 5" xfId="470"/>
    <cellStyle name="?鹎%U龡&amp;H齲_x0001_C铣_x0014__x0007__x0001__x0001_ 2 2 5_2015财政决算公开" xfId="474"/>
    <cellStyle name="?鹎%U龡&amp;H齲_x0001_C铣_x0014__x0007__x0001__x0001_ 2 2 6" xfId="476"/>
    <cellStyle name="?鹎%U龡&amp;H齲_x0001_C铣_x0014__x0007__x0001__x0001_ 2 2 6 2" xfId="480"/>
    <cellStyle name="?鹎%U龡&amp;H齲_x0001_C铣_x0014__x0007__x0001__x0001_ 2 2 6 2 2" xfId="484"/>
    <cellStyle name="?鹎%U龡&amp;H齲_x0001_C铣_x0014__x0007__x0001__x0001_ 2 2 6 3" xfId="491"/>
    <cellStyle name="?鹎%U龡&amp;H齲_x0001_C铣_x0014__x0007__x0001__x0001_ 2 2 6 3 2" xfId="494"/>
    <cellStyle name="?鹎%U龡&amp;H齲_x0001_C铣_x0014__x0007__x0001__x0001_ 2 2 6 4" xfId="499"/>
    <cellStyle name="?鹎%U龡&amp;H齲_x0001_C铣_x0014__x0007__x0001__x0001_ 2 2 6_2015财政决算公开" xfId="502"/>
    <cellStyle name="?鹎%U龡&amp;H齲_x0001_C铣_x0014__x0007__x0001__x0001_ 2 2 7" xfId="503"/>
    <cellStyle name="?鹎%U龡&amp;H齲_x0001_C铣_x0014__x0007__x0001__x0001_ 2 2 7 2" xfId="511"/>
    <cellStyle name="?鹎%U龡&amp;H齲_x0001_C铣_x0014__x0007__x0001__x0001_ 2 2 7 2 2" xfId="316"/>
    <cellStyle name="?鹎%U龡&amp;H齲_x0001_C铣_x0014__x0007__x0001__x0001_ 2 2 7 3" xfId="516"/>
    <cellStyle name="?鹎%U龡&amp;H齲_x0001_C铣_x0014__x0007__x0001__x0001_ 2 2 7 3 2" xfId="518"/>
    <cellStyle name="?鹎%U龡&amp;H齲_x0001_C铣_x0014__x0007__x0001__x0001_ 2 2 7 4" xfId="521"/>
    <cellStyle name="?鹎%U龡&amp;H齲_x0001_C铣_x0014__x0007__x0001__x0001_ 2 2 7 4 2" xfId="355"/>
    <cellStyle name="?鹎%U龡&amp;H齲_x0001_C铣_x0014__x0007__x0001__x0001_ 2 2 7 5" xfId="527"/>
    <cellStyle name="?鹎%U龡&amp;H齲_x0001_C铣_x0014__x0007__x0001__x0001_ 2 2 7_2015财政决算公开" xfId="528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3"/>
    <cellStyle name="?鹎%U龡&amp;H齲_x0001_C铣_x0014__x0007__x0001__x0001_ 2 2 9 2" xfId="387"/>
    <cellStyle name="?鹎%U龡&amp;H齲_x0001_C铣_x0014__x0007__x0001__x0001_ 2 2_2015财政决算公开" xfId="539"/>
    <cellStyle name="?鹎%U龡&amp;H齲_x0001_C铣_x0014__x0007__x0001__x0001_ 2 3" xfId="531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3"/>
    <cellStyle name="?鹎%U龡&amp;H齲_x0001_C铣_x0014__x0007__x0001__x0001_ 2 3 2 2 2" xfId="545"/>
    <cellStyle name="?鹎%U龡&amp;H齲_x0001_C铣_x0014__x0007__x0001__x0001_ 2 3 2 2 2 2" xfId="546"/>
    <cellStyle name="?鹎%U龡&amp;H齲_x0001_C铣_x0014__x0007__x0001__x0001_ 2 3 2 2 3" xfId="479"/>
    <cellStyle name="?鹎%U龡&amp;H齲_x0001_C铣_x0014__x0007__x0001__x0001_ 2 3 2 2 3 2" xfId="483"/>
    <cellStyle name="?鹎%U龡&amp;H齲_x0001_C铣_x0014__x0007__x0001__x0001_ 2 3 2 2 4" xfId="490"/>
    <cellStyle name="?鹎%U龡&amp;H齲_x0001_C铣_x0014__x0007__x0001__x0001_ 2 3 2 2 4 2" xfId="493"/>
    <cellStyle name="?鹎%U龡&amp;H齲_x0001_C铣_x0014__x0007__x0001__x0001_ 2 3 2 2 5" xfId="498"/>
    <cellStyle name="?鹎%U龡&amp;H齲_x0001_C铣_x0014__x0007__x0001__x0001_ 2 3 2 2_2015财政决算公开" xfId="549"/>
    <cellStyle name="?鹎%U龡&amp;H齲_x0001_C铣_x0014__x0007__x0001__x0001_ 2 3 2 3" xfId="550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7"/>
    <cellStyle name="?鹎%U龡&amp;H齲_x0001_C铣_x0014__x0007__x0001__x0001_ 2 3 2 3 3 2" xfId="321"/>
    <cellStyle name="?鹎%U龡&amp;H齲_x0001_C铣_x0014__x0007__x0001__x0001_ 2 3 2 3 4" xfId="514"/>
    <cellStyle name="?鹎%U龡&amp;H齲_x0001_C铣_x0014__x0007__x0001__x0001_ 2 3 2 3_2015财政决算公开" xfId="552"/>
    <cellStyle name="?鹎%U龡&amp;H齲_x0001_C铣_x0014__x0007__x0001__x0001_ 2 3 2 4" xfId="554"/>
    <cellStyle name="?鹎%U龡&amp;H齲_x0001_C铣_x0014__x0007__x0001__x0001_ 2 3 2 4 2" xfId="555"/>
    <cellStyle name="?鹎%U龡&amp;H齲_x0001_C铣_x0014__x0007__x0001__x0001_ 2 3 2 4 2 2" xfId="558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1"/>
    <cellStyle name="?鹎%U龡&amp;H齲_x0001_C铣_x0014__x0007__x0001__x0001_ 2 3 2 5" xfId="562"/>
    <cellStyle name="?鹎%U龡&amp;H齲_x0001_C铣_x0014__x0007__x0001__x0001_ 2 3 2 5 2" xfId="563"/>
    <cellStyle name="?鹎%U龡&amp;H齲_x0001_C铣_x0014__x0007__x0001__x0001_ 2 3 2 6" xfId="564"/>
    <cellStyle name="?鹎%U龡&amp;H齲_x0001_C铣_x0014__x0007__x0001__x0001_ 2 3 2 6 2" xfId="565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2"/>
    <cellStyle name="?鹎%U龡&amp;H齲_x0001_C铣_x0014__x0007__x0001__x0001_ 2 3 3 2" xfId="573"/>
    <cellStyle name="?鹎%U龡&amp;H齲_x0001_C铣_x0014__x0007__x0001__x0001_ 2 3 3 2 2" xfId="323"/>
    <cellStyle name="?鹎%U龡&amp;H齲_x0001_C铣_x0014__x0007__x0001__x0001_ 2 3 3 3" xfId="574"/>
    <cellStyle name="?鹎%U龡&amp;H齲_x0001_C铣_x0014__x0007__x0001__x0001_ 2 3 3 3 2" xfId="575"/>
    <cellStyle name="?鹎%U龡&amp;H齲_x0001_C铣_x0014__x0007__x0001__x0001_ 2 3 3 4" xfId="26"/>
    <cellStyle name="?鹎%U龡&amp;H齲_x0001_C铣_x0014__x0007__x0001__x0001_ 2 3 3 4 2" xfId="576"/>
    <cellStyle name="?鹎%U龡&amp;H齲_x0001_C铣_x0014__x0007__x0001__x0001_ 2 3 3 5" xfId="577"/>
    <cellStyle name="?鹎%U龡&amp;H齲_x0001_C铣_x0014__x0007__x0001__x0001_ 2 3 3_2015财政决算公开" xfId="582"/>
    <cellStyle name="?鹎%U龡&amp;H齲_x0001_C铣_x0014__x0007__x0001__x0001_ 2 3 4" xfId="583"/>
    <cellStyle name="?鹎%U龡&amp;H齲_x0001_C铣_x0014__x0007__x0001__x0001_ 2 3 4 2" xfId="586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4"/>
    <cellStyle name="?鹎%U龡&amp;H齲_x0001_C铣_x0014__x0007__x0001__x0001_ 2 3 4 4" xfId="591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6"/>
    <cellStyle name="?鹎%U龡&amp;H齲_x0001_C铣_x0014__x0007__x0001__x0001_ 2 3 5" xfId="596"/>
    <cellStyle name="?鹎%U龡&amp;H齲_x0001_C铣_x0014__x0007__x0001__x0001_ 2 3 5 2" xfId="31"/>
    <cellStyle name="?鹎%U龡&amp;H齲_x0001_C铣_x0014__x0007__x0001__x0001_ 2 3 5 2 2" xfId="599"/>
    <cellStyle name="?鹎%U龡&amp;H齲_x0001_C铣_x0014__x0007__x0001__x0001_ 2 3 5 3" xfId="21"/>
    <cellStyle name="?鹎%U龡&amp;H齲_x0001_C铣_x0014__x0007__x0001__x0001_ 2 3 5 3 2" xfId="604"/>
    <cellStyle name="?鹎%U龡&amp;H齲_x0001_C铣_x0014__x0007__x0001__x0001_ 2 3 5 4" xfId="51"/>
    <cellStyle name="?鹎%U龡&amp;H齲_x0001_C铣_x0014__x0007__x0001__x0001_ 2 3 5_2015财政决算公开" xfId="607"/>
    <cellStyle name="?鹎%U龡&amp;H齲_x0001_C铣_x0014__x0007__x0001__x0001_ 2 3 6" xfId="611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8"/>
    <cellStyle name="?鹎%U龡&amp;H齲_x0001_C铣_x0014__x0007__x0001__x0001_ 2 3 6 3 2" xfId="622"/>
    <cellStyle name="?鹎%U龡&amp;H齲_x0001_C铣_x0014__x0007__x0001__x0001_ 2 3 6 4" xfId="623"/>
    <cellStyle name="?鹎%U龡&amp;H齲_x0001_C铣_x0014__x0007__x0001__x0001_ 2 3 6 4 2" xfId="628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9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2"/>
    <cellStyle name="?鹎%U龡&amp;H齲_x0001_C铣_x0014__x0007__x0001__x0001_ 2 4 10" xfId="519"/>
    <cellStyle name="?鹎%U龡&amp;H齲_x0001_C铣_x0014__x0007__x0001__x0001_ 2 4 2" xfId="650"/>
    <cellStyle name="?鹎%U龡&amp;H齲_x0001_C铣_x0014__x0007__x0001__x0001_ 2 4 2 2" xfId="69"/>
    <cellStyle name="?鹎%U龡&amp;H齲_x0001_C铣_x0014__x0007__x0001__x0001_ 2 4 2 2 2" xfId="654"/>
    <cellStyle name="?鹎%U龡&amp;H齲_x0001_C铣_x0014__x0007__x0001__x0001_ 2 4 2 2 2 2" xfId="658"/>
    <cellStyle name="?鹎%U龡&amp;H齲_x0001_C铣_x0014__x0007__x0001__x0001_ 2 4 2 2 3" xfId="663"/>
    <cellStyle name="?鹎%U龡&amp;H齲_x0001_C铣_x0014__x0007__x0001__x0001_ 2 4 2 2 3 2" xfId="667"/>
    <cellStyle name="?鹎%U龡&amp;H齲_x0001_C铣_x0014__x0007__x0001__x0001_ 2 4 2 2 4" xfId="672"/>
    <cellStyle name="?鹎%U龡&amp;H齲_x0001_C铣_x0014__x0007__x0001__x0001_ 2 4 2 2 4 2" xfId="678"/>
    <cellStyle name="?鹎%U龡&amp;H齲_x0001_C铣_x0014__x0007__x0001__x0001_ 2 4 2 2 5" xfId="236"/>
    <cellStyle name="?鹎%U龡&amp;H齲_x0001_C铣_x0014__x0007__x0001__x0001_ 2 4 2 2_2015财政决算公开" xfId="442"/>
    <cellStyle name="?鹎%U龡&amp;H齲_x0001_C铣_x0014__x0007__x0001__x0001_ 2 4 2 3" xfId="681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5"/>
    <cellStyle name="?鹎%U龡&amp;H齲_x0001_C铣_x0014__x0007__x0001__x0001_ 2 4 2 4" xfId="687"/>
    <cellStyle name="?鹎%U龡&amp;H齲_x0001_C铣_x0014__x0007__x0001__x0001_ 2 4 2 4 2" xfId="688"/>
    <cellStyle name="?鹎%U龡&amp;H齲_x0001_C铣_x0014__x0007__x0001__x0001_ 2 4 2 4 2 2" xfId="689"/>
    <cellStyle name="?鹎%U龡&amp;H齲_x0001_C铣_x0014__x0007__x0001__x0001_ 2 4 2 4 3" xfId="693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2"/>
    <cellStyle name="?鹎%U龡&amp;H齲_x0001_C铣_x0014__x0007__x0001__x0001_ 2 4 2 4 5" xfId="261"/>
    <cellStyle name="?鹎%U龡&amp;H齲_x0001_C铣_x0014__x0007__x0001__x0001_ 2 4 2 4_2015财政决算公开" xfId="715"/>
    <cellStyle name="?鹎%U龡&amp;H齲_x0001_C铣_x0014__x0007__x0001__x0001_ 2 4 2 5" xfId="717"/>
    <cellStyle name="?鹎%U龡&amp;H齲_x0001_C铣_x0014__x0007__x0001__x0001_ 2 4 2 5 2" xfId="28"/>
    <cellStyle name="?鹎%U龡&amp;H齲_x0001_C铣_x0014__x0007__x0001__x0001_ 2 4 2 6" xfId="657"/>
    <cellStyle name="?鹎%U龡&amp;H齲_x0001_C铣_x0014__x0007__x0001__x0001_ 2 4 2 6 2" xfId="718"/>
    <cellStyle name="?鹎%U龡&amp;H齲_x0001_C铣_x0014__x0007__x0001__x0001_ 2 4 2 7" xfId="719"/>
    <cellStyle name="?鹎%U龡&amp;H齲_x0001_C铣_x0014__x0007__x0001__x0001_ 2 4 2 7 2" xfId="723"/>
    <cellStyle name="?鹎%U龡&amp;H齲_x0001_C铣_x0014__x0007__x0001__x0001_ 2 4 2 8" xfId="346"/>
    <cellStyle name="?鹎%U龡&amp;H齲_x0001_C铣_x0014__x0007__x0001__x0001_ 2 4 2_2015财政决算公开" xfId="726"/>
    <cellStyle name="?鹎%U龡&amp;H齲_x0001_C铣_x0014__x0007__x0001__x0001_ 2 4 3" xfId="727"/>
    <cellStyle name="?鹎%U龡&amp;H齲_x0001_C铣_x0014__x0007__x0001__x0001_ 2 4 3 2" xfId="730"/>
    <cellStyle name="?鹎%U龡&amp;H齲_x0001_C铣_x0014__x0007__x0001__x0001_ 2 4 3 2 2" xfId="732"/>
    <cellStyle name="?鹎%U龡&amp;H齲_x0001_C铣_x0014__x0007__x0001__x0001_ 2 4 3 3" xfId="735"/>
    <cellStyle name="?鹎%U龡&amp;H齲_x0001_C铣_x0014__x0007__x0001__x0001_ 2 4 3 3 2" xfId="737"/>
    <cellStyle name="?鹎%U龡&amp;H齲_x0001_C铣_x0014__x0007__x0001__x0001_ 2 4 3 4" xfId="738"/>
    <cellStyle name="?鹎%U龡&amp;H齲_x0001_C铣_x0014__x0007__x0001__x0001_ 2 4 3 4 2" xfId="740"/>
    <cellStyle name="?鹎%U龡&amp;H齲_x0001_C铣_x0014__x0007__x0001__x0001_ 2 4 3 5" xfId="742"/>
    <cellStyle name="?鹎%U龡&amp;H齲_x0001_C铣_x0014__x0007__x0001__x0001_ 2 4 3_2015财政决算公开" xfId="746"/>
    <cellStyle name="?鹎%U龡&amp;H齲_x0001_C铣_x0014__x0007__x0001__x0001_ 2 4 4" xfId="749"/>
    <cellStyle name="?鹎%U龡&amp;H齲_x0001_C铣_x0014__x0007__x0001__x0001_ 2 4 4 2" xfId="751"/>
    <cellStyle name="?鹎%U龡&amp;H齲_x0001_C铣_x0014__x0007__x0001__x0001_ 2 4 4 2 2" xfId="467"/>
    <cellStyle name="?鹎%U龡&amp;H齲_x0001_C铣_x0014__x0007__x0001__x0001_ 2 4 4 3" xfId="753"/>
    <cellStyle name="?鹎%U龡&amp;H齲_x0001_C铣_x0014__x0007__x0001__x0001_ 2 4 4 3 2" xfId="78"/>
    <cellStyle name="?鹎%U龡&amp;H齲_x0001_C铣_x0014__x0007__x0001__x0001_ 2 4 4 4" xfId="755"/>
    <cellStyle name="?鹎%U龡&amp;H齲_x0001_C铣_x0014__x0007__x0001__x0001_ 2 4 4 4 2" xfId="523"/>
    <cellStyle name="?鹎%U龡&amp;H齲_x0001_C铣_x0014__x0007__x0001__x0001_ 2 4 4 5" xfId="758"/>
    <cellStyle name="?鹎%U龡&amp;H齲_x0001_C铣_x0014__x0007__x0001__x0001_ 2 4 4_2015财政决算公开" xfId="762"/>
    <cellStyle name="?鹎%U龡&amp;H齲_x0001_C铣_x0014__x0007__x0001__x0001_ 2 4 5" xfId="764"/>
    <cellStyle name="?鹎%U龡&amp;H齲_x0001_C铣_x0014__x0007__x0001__x0001_ 2 4 5 2" xfId="768"/>
    <cellStyle name="?鹎%U龡&amp;H齲_x0001_C铣_x0014__x0007__x0001__x0001_ 2 4 5 2 2" xfId="112"/>
    <cellStyle name="?鹎%U龡&amp;H齲_x0001_C铣_x0014__x0007__x0001__x0001_ 2 4 5 3" xfId="771"/>
    <cellStyle name="?鹎%U龡&amp;H齲_x0001_C铣_x0014__x0007__x0001__x0001_ 2 4 5 3 2" xfId="47"/>
    <cellStyle name="?鹎%U龡&amp;H齲_x0001_C铣_x0014__x0007__x0001__x0001_ 2 4 5 4" xfId="472"/>
    <cellStyle name="?鹎%U龡&amp;H齲_x0001_C铣_x0014__x0007__x0001__x0001_ 2 4 5_2015财政决算公开" xfId="625"/>
    <cellStyle name="?鹎%U龡&amp;H齲_x0001_C铣_x0014__x0007__x0001__x0001_ 2 4 6" xfId="773"/>
    <cellStyle name="?鹎%U龡&amp;H齲_x0001_C铣_x0014__x0007__x0001__x0001_ 2 4 6 2" xfId="775"/>
    <cellStyle name="?鹎%U龡&amp;H齲_x0001_C铣_x0014__x0007__x0001__x0001_ 2 4 6 2 2" xfId="778"/>
    <cellStyle name="?鹎%U龡&amp;H齲_x0001_C铣_x0014__x0007__x0001__x0001_ 2 4 6 3" xfId="783"/>
    <cellStyle name="?鹎%U龡&amp;H齲_x0001_C铣_x0014__x0007__x0001__x0001_ 2 4 6 3 2" xfId="788"/>
    <cellStyle name="?鹎%U龡&amp;H齲_x0001_C铣_x0014__x0007__x0001__x0001_ 2 4 6 4" xfId="793"/>
    <cellStyle name="?鹎%U龡&amp;H齲_x0001_C铣_x0014__x0007__x0001__x0001_ 2 4 6 4 2" xfId="795"/>
    <cellStyle name="?鹎%U龡&amp;H齲_x0001_C铣_x0014__x0007__x0001__x0001_ 2 4 6 5" xfId="786"/>
    <cellStyle name="?鹎%U龡&amp;H齲_x0001_C铣_x0014__x0007__x0001__x0001_ 2 4 6_2015财政决算公开" xfId="798"/>
    <cellStyle name="?鹎%U龡&amp;H齲_x0001_C铣_x0014__x0007__x0001__x0001_ 2 4 7" xfId="800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3"/>
    <cellStyle name="?鹎%U龡&amp;H齲_x0001_C铣_x0014__x0007__x0001__x0001_ 2 4 9" xfId="806"/>
    <cellStyle name="?鹎%U龡&amp;H齲_x0001_C铣_x0014__x0007__x0001__x0001_ 2 4 9 2" xfId="79"/>
    <cellStyle name="?鹎%U龡&amp;H齲_x0001_C铣_x0014__x0007__x0001__x0001_ 2 4_2015财政决算公开" xfId="808"/>
    <cellStyle name="?鹎%U龡&amp;H齲_x0001_C铣_x0014__x0007__x0001__x0001_ 2 5" xfId="745"/>
    <cellStyle name="?鹎%U龡&amp;H齲_x0001_C铣_x0014__x0007__x0001__x0001_ 2 5 2" xfId="810"/>
    <cellStyle name="?鹎%U龡&amp;H齲_x0001_C铣_x0014__x0007__x0001__x0001_ 2 5 2 2" xfId="14"/>
    <cellStyle name="?鹎%U龡&amp;H齲_x0001_C铣_x0014__x0007__x0001__x0001_ 2 5 3" xfId="70"/>
    <cellStyle name="?鹎%U龡&amp;H齲_x0001_C铣_x0014__x0007__x0001__x0001_ 2 5 3 2" xfId="652"/>
    <cellStyle name="?鹎%U龡&amp;H齲_x0001_C铣_x0014__x0007__x0001__x0001_ 2 5 4" xfId="679"/>
    <cellStyle name="?鹎%U龡&amp;H齲_x0001_C铣_x0014__x0007__x0001__x0001_ 2 5_2015财政决算公开" xfId="811"/>
    <cellStyle name="?鹎%U龡&amp;H齲_x0001_C铣_x0014__x0007__x0001__x0001_ 2 6" xfId="817"/>
    <cellStyle name="?鹎%U龡&amp;H齲_x0001_C铣_x0014__x0007__x0001__x0001_ 2 6 2" xfId="818"/>
    <cellStyle name="?鹎%U龡&amp;H齲_x0001_C铣_x0014__x0007__x0001__x0001_ 2 7" xfId="820"/>
    <cellStyle name="?鹎%U龡&amp;H齲_x0001_C铣_x0014__x0007__x0001__x0001_ 2 7 2" xfId="822"/>
    <cellStyle name="?鹎%U龡&amp;H齲_x0001_C铣_x0014__x0007__x0001__x0001_ 2 8" xfId="824"/>
    <cellStyle name="?鹎%U龡&amp;H齲_x0001_C铣_x0014__x0007__x0001__x0001_ 3" xfId="18"/>
    <cellStyle name="?鹎%U龡&amp;H齲_x0001_C铣_x0014__x0007__x0001__x0001_ 3 10" xfId="42"/>
    <cellStyle name="?鹎%U龡&amp;H齲_x0001_C铣_x0014__x0007__x0001__x0001_ 3 2" xfId="636"/>
    <cellStyle name="?鹎%U龡&amp;H齲_x0001_C铣_x0014__x0007__x0001__x0001_ 3 2 10" xfId="826"/>
    <cellStyle name="?鹎%U龡&amp;H齲_x0001_C铣_x0014__x0007__x0001__x0001_ 3 2 10 2" xfId="828"/>
    <cellStyle name="?鹎%U龡&amp;H齲_x0001_C铣_x0014__x0007__x0001__x0001_ 3 2 11" xfId="830"/>
    <cellStyle name="?鹎%U龡&amp;H齲_x0001_C铣_x0014__x0007__x0001__x0001_ 3 2 2" xfId="641"/>
    <cellStyle name="?鹎%U龡&amp;H齲_x0001_C铣_x0014__x0007__x0001__x0001_ 3 2 2 10" xfId="831"/>
    <cellStyle name="?鹎%U龡&amp;H齲_x0001_C铣_x0014__x0007__x0001__x0001_ 3 2 2 2" xfId="838"/>
    <cellStyle name="?鹎%U龡&amp;H齲_x0001_C铣_x0014__x0007__x0001__x0001_ 3 2 2 2 2" xfId="841"/>
    <cellStyle name="?鹎%U龡&amp;H齲_x0001_C铣_x0014__x0007__x0001__x0001_ 3 2 2 2 2 2" xfId="427"/>
    <cellStyle name="?鹎%U龡&amp;H齲_x0001_C铣_x0014__x0007__x0001__x0001_ 3 2 2 2 2 2 2" xfId="104"/>
    <cellStyle name="?鹎%U龡&amp;H齲_x0001_C铣_x0014__x0007__x0001__x0001_ 3 2 2 2 2 3" xfId="432"/>
    <cellStyle name="?鹎%U龡&amp;H齲_x0001_C铣_x0014__x0007__x0001__x0001_ 3 2 2 2 2 3 2" xfId="436"/>
    <cellStyle name="?鹎%U龡&amp;H齲_x0001_C铣_x0014__x0007__x0001__x0001_ 3 2 2 2 2 4" xfId="305"/>
    <cellStyle name="?鹎%U龡&amp;H齲_x0001_C铣_x0014__x0007__x0001__x0001_ 3 2 2 2 2 4 2" xfId="559"/>
    <cellStyle name="?鹎%U龡&amp;H齲_x0001_C铣_x0014__x0007__x0001__x0001_ 3 2 2 2 2 5" xfId="43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51"/>
    <cellStyle name="?鹎%U龡&amp;H齲_x0001_C铣_x0014__x0007__x0001__x0001_ 3 2 2 2 3 2 2" xfId="814"/>
    <cellStyle name="?鹎%U龡&amp;H齲_x0001_C铣_x0014__x0007__x0001__x0001_ 3 2 2 2 3 3" xfId="853"/>
    <cellStyle name="?鹎%U龡&amp;H齲_x0001_C铣_x0014__x0007__x0001__x0001_ 3 2 2 2 3 3 2" xfId="855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2"/>
    <cellStyle name="?鹎%U龡&amp;H齲_x0001_C铣_x0014__x0007__x0001__x0001_ 3 2 2 2 4 3" xfId="857"/>
    <cellStyle name="?鹎%U龡&amp;H齲_x0001_C铣_x0014__x0007__x0001__x0001_ 3 2 2 2 4 3 2" xfId="859"/>
    <cellStyle name="?鹎%U龡&amp;H齲_x0001_C铣_x0014__x0007__x0001__x0001_ 3 2 2 2 4 4" xfId="864"/>
    <cellStyle name="?鹎%U龡&amp;H齲_x0001_C铣_x0014__x0007__x0001__x0001_ 3 2 2 2 4 4 2" xfId="866"/>
    <cellStyle name="?鹎%U龡&amp;H齲_x0001_C铣_x0014__x0007__x0001__x0001_ 3 2 2 2 4 5" xfId="449"/>
    <cellStyle name="?鹎%U龡&amp;H齲_x0001_C铣_x0014__x0007__x0001__x0001_ 3 2 2 2 4_2015财政决算公开" xfId="868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70"/>
    <cellStyle name="?鹎%U龡&amp;H齲_x0001_C铣_x0014__x0007__x0001__x0001_ 3 2 2 2 7" xfId="873"/>
    <cellStyle name="?鹎%U龡&amp;H齲_x0001_C铣_x0014__x0007__x0001__x0001_ 3 2 2 2 7 2" xfId="475"/>
    <cellStyle name="?鹎%U龡&amp;H齲_x0001_C铣_x0014__x0007__x0001__x0001_ 3 2 2 2 8" xfId="420"/>
    <cellStyle name="?鹎%U龡&amp;H齲_x0001_C铣_x0014__x0007__x0001__x0001_ 3 2 2 2_2015财政决算公开" xfId="879"/>
    <cellStyle name="?鹎%U龡&amp;H齲_x0001_C铣_x0014__x0007__x0001__x0001_ 3 2 2 3" xfId="581"/>
    <cellStyle name="?鹎%U龡&amp;H齲_x0001_C铣_x0014__x0007__x0001__x0001_ 3 2 2 3 2" xfId="883"/>
    <cellStyle name="?鹎%U龡&amp;H齲_x0001_C铣_x0014__x0007__x0001__x0001_ 3 2 2 3 2 2" xfId="356"/>
    <cellStyle name="?鹎%U龡&amp;H齲_x0001_C铣_x0014__x0007__x0001__x0001_ 3 2 2 3 3" xfId="886"/>
    <cellStyle name="?鹎%U龡&amp;H齲_x0001_C铣_x0014__x0007__x0001__x0001_ 3 2 2 3 3 2" xfId="548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9"/>
    <cellStyle name="?鹎%U龡&amp;H齲_x0001_C铣_x0014__x0007__x0001__x0001_ 3 2 2 4 2" xfId="660"/>
    <cellStyle name="?鹎%U龡&amp;H齲_x0001_C铣_x0014__x0007__x0001__x0001_ 3 2 2 4 2 2" xfId="665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40"/>
    <cellStyle name="?鹎%U龡&amp;H齲_x0001_C铣_x0014__x0007__x0001__x0001_ 3 2 2 4 4 2" xfId="890"/>
    <cellStyle name="?鹎%U龡&amp;H齲_x0001_C铣_x0014__x0007__x0001__x0001_ 3 2 2 4 5" xfId="139"/>
    <cellStyle name="?鹎%U龡&amp;H齲_x0001_C铣_x0014__x0007__x0001__x0001_ 3 2 2 4_2015财政决算公开" xfId="892"/>
    <cellStyle name="?鹎%U龡&amp;H齲_x0001_C铣_x0014__x0007__x0001__x0001_ 3 2 2 5" xfId="893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4"/>
    <cellStyle name="?鹎%U龡&amp;H齲_x0001_C铣_x0014__x0007__x0001__x0001_ 3 2 2 5 4" xfId="250"/>
    <cellStyle name="?鹎%U龡&amp;H齲_x0001_C铣_x0014__x0007__x0001__x0001_ 3 2 2 5_2015财政决算公开" xfId="566"/>
    <cellStyle name="?鹎%U龡&amp;H齲_x0001_C铣_x0014__x0007__x0001__x0001_ 3 2 2 6" xfId="897"/>
    <cellStyle name="?鹎%U龡&amp;H齲_x0001_C铣_x0014__x0007__x0001__x0001_ 3 2 2 6 2" xfId="690"/>
    <cellStyle name="?鹎%U龡&amp;H齲_x0001_C铣_x0014__x0007__x0001__x0001_ 3 2 2 6 2 2" xfId="697"/>
    <cellStyle name="?鹎%U龡&amp;H齲_x0001_C铣_x0014__x0007__x0001__x0001_ 3 2 2 6 3" xfId="703"/>
    <cellStyle name="?鹎%U龡&amp;H齲_x0001_C铣_x0014__x0007__x0001__x0001_ 3 2 2 6 3 2" xfId="710"/>
    <cellStyle name="?鹎%U龡&amp;H齲_x0001_C铣_x0014__x0007__x0001__x0001_ 3 2 2 6 4" xfId="263"/>
    <cellStyle name="?鹎%U龡&amp;H齲_x0001_C铣_x0014__x0007__x0001__x0001_ 3 2 2 6 4 2" xfId="899"/>
    <cellStyle name="?鹎%U龡&amp;H齲_x0001_C铣_x0014__x0007__x0001__x0001_ 3 2 2 6 5" xfId="900"/>
    <cellStyle name="?鹎%U龡&amp;H齲_x0001_C铣_x0014__x0007__x0001__x0001_ 3 2 2 6_2015财政决算公开" xfId="12"/>
    <cellStyle name="?鹎%U龡&amp;H齲_x0001_C铣_x0014__x0007__x0001__x0001_ 3 2 2 7" xfId="902"/>
    <cellStyle name="?鹎%U龡&amp;H齲_x0001_C铣_x0014__x0007__x0001__x0001_ 3 2 2 7 2" xfId="903"/>
    <cellStyle name="?鹎%U龡&amp;H齲_x0001_C铣_x0014__x0007__x0001__x0001_ 3 2 2 8" xfId="409"/>
    <cellStyle name="?鹎%U龡&amp;H齲_x0001_C铣_x0014__x0007__x0001__x0001_ 3 2 2 8 2" xfId="905"/>
    <cellStyle name="?鹎%U龡&amp;H齲_x0001_C铣_x0014__x0007__x0001__x0001_ 3 2 2 9" xfId="908"/>
    <cellStyle name="?鹎%U龡&amp;H齲_x0001_C铣_x0014__x0007__x0001__x0001_ 3 2 2 9 2" xfId="910"/>
    <cellStyle name="?鹎%U龡&amp;H齲_x0001_C铣_x0014__x0007__x0001__x0001_ 3 2 2_2015财政决算公开" xfId="913"/>
    <cellStyle name="?鹎%U龡&amp;H齲_x0001_C铣_x0014__x0007__x0001__x0001_ 3 2 3" xfId="915"/>
    <cellStyle name="?鹎%U龡&amp;H齲_x0001_C铣_x0014__x0007__x0001__x0001_ 3 2 3 2" xfId="916"/>
    <cellStyle name="?鹎%U龡&amp;H齲_x0001_C铣_x0014__x0007__x0001__x0001_ 3 2 3 2 2" xfId="917"/>
    <cellStyle name="?鹎%U龡&amp;H齲_x0001_C铣_x0014__x0007__x0001__x0001_ 3 2 3 2 2 2" xfId="193"/>
    <cellStyle name="?鹎%U龡&amp;H齲_x0001_C铣_x0014__x0007__x0001__x0001_ 3 2 3 2 3" xfId="920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22"/>
    <cellStyle name="?鹎%U龡&amp;H齲_x0001_C铣_x0014__x0007__x0001__x0001_ 3 2 3 2_2015财政决算公开" xfId="276"/>
    <cellStyle name="?鹎%U龡&amp;H齲_x0001_C铣_x0014__x0007__x0001__x0001_ 3 2 3 3" xfId="923"/>
    <cellStyle name="?鹎%U龡&amp;H齲_x0001_C铣_x0014__x0007__x0001__x0001_ 3 2 3 3 2" xfId="924"/>
    <cellStyle name="?鹎%U龡&amp;H齲_x0001_C铣_x0014__x0007__x0001__x0001_ 3 2 3 3 2 2" xfId="926"/>
    <cellStyle name="?鹎%U龡&amp;H齲_x0001_C铣_x0014__x0007__x0001__x0001_ 3 2 3 3 3" xfId="537"/>
    <cellStyle name="?鹎%U龡&amp;H齲_x0001_C铣_x0014__x0007__x0001__x0001_ 3 2 3 3 3 2" xfId="927"/>
    <cellStyle name="?鹎%U龡&amp;H齲_x0001_C铣_x0014__x0007__x0001__x0001_ 3 2 3 3 4" xfId="284"/>
    <cellStyle name="?鹎%U龡&amp;H齲_x0001_C铣_x0014__x0007__x0001__x0001_ 3 2 3 3_2015财政决算公开" xfId="863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9"/>
    <cellStyle name="?鹎%U龡&amp;H齲_x0001_C铣_x0014__x0007__x0001__x0001_ 3 2 3 4 3" xfId="875"/>
    <cellStyle name="?鹎%U龡&amp;H齲_x0001_C铣_x0014__x0007__x0001__x0001_ 3 2 3 4 3 2" xfId="931"/>
    <cellStyle name="?鹎%U龡&amp;H齲_x0001_C铣_x0014__x0007__x0001__x0001_ 3 2 3 4 4" xfId="934"/>
    <cellStyle name="?鹎%U龡&amp;H齲_x0001_C铣_x0014__x0007__x0001__x0001_ 3 2 3 4 4 2" xfId="937"/>
    <cellStyle name="?鹎%U龡&amp;H齲_x0001_C铣_x0014__x0007__x0001__x0001_ 3 2 3 4 5" xfId="695"/>
    <cellStyle name="?鹎%U龡&amp;H齲_x0001_C铣_x0014__x0007__x0001__x0001_ 3 2 3 4_2015财政决算公开" xfId="770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9"/>
    <cellStyle name="?鹎%U龡&amp;H齲_x0001_C铣_x0014__x0007__x0001__x0001_ 3 2 3 8" xfId="414"/>
    <cellStyle name="?鹎%U龡&amp;H齲_x0001_C铣_x0014__x0007__x0001__x0001_ 3 2 3_2015财政决算公开" xfId="942"/>
    <cellStyle name="?鹎%U龡&amp;H齲_x0001_C铣_x0014__x0007__x0001__x0001_ 3 2 4" xfId="833"/>
    <cellStyle name="?鹎%U龡&amp;H齲_x0001_C铣_x0014__x0007__x0001__x0001_ 3 2 4 2" xfId="839"/>
    <cellStyle name="?鹎%U龡&amp;H齲_x0001_C铣_x0014__x0007__x0001__x0001_ 3 2 4 2 2" xfId="429"/>
    <cellStyle name="?鹎%U龡&amp;H齲_x0001_C铣_x0014__x0007__x0001__x0001_ 3 2 4 3" xfId="844"/>
    <cellStyle name="?鹎%U龡&amp;H齲_x0001_C铣_x0014__x0007__x0001__x0001_ 3 2 4 3 2" xfId="850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6"/>
    <cellStyle name="?鹎%U龡&amp;H齲_x0001_C铣_x0014__x0007__x0001__x0001_ 3 2 5" xfId="579"/>
    <cellStyle name="?鹎%U龡&amp;H齲_x0001_C铣_x0014__x0007__x0001__x0001_ 3 2 5 2" xfId="881"/>
    <cellStyle name="?鹎%U龡&amp;H齲_x0001_C铣_x0014__x0007__x0001__x0001_ 3 2 5 2 2" xfId="358"/>
    <cellStyle name="?鹎%U龡&amp;H齲_x0001_C铣_x0014__x0007__x0001__x0001_ 3 2 5 3" xfId="885"/>
    <cellStyle name="?鹎%U龡&amp;H齲_x0001_C铣_x0014__x0007__x0001__x0001_ 3 2 5 3 2" xfId="547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7"/>
    <cellStyle name="?鹎%U龡&amp;H齲_x0001_C铣_x0014__x0007__x0001__x0001_ 3 2 6 2" xfId="659"/>
    <cellStyle name="?鹎%U龡&amp;H齲_x0001_C铣_x0014__x0007__x0001__x0001_ 3 2 6 2 2" xfId="664"/>
    <cellStyle name="?鹎%U龡&amp;H齲_x0001_C铣_x0014__x0007__x0001__x0001_ 3 2 6 3" xfId="668"/>
    <cellStyle name="?鹎%U龡&amp;H齲_x0001_C铣_x0014__x0007__x0001__x0001_ 3 2 6 3 2" xfId="674"/>
    <cellStyle name="?鹎%U龡&amp;H齲_x0001_C铣_x0014__x0007__x0001__x0001_ 3 2 6 4" xfId="946"/>
    <cellStyle name="?鹎%U龡&amp;H齲_x0001_C铣_x0014__x0007__x0001__x0001_ 3 2 6_2015财政决算公开" xfId="947"/>
    <cellStyle name="?鹎%U龡&amp;H齲_x0001_C铣_x0014__x0007__x0001__x0001_ 3 2 7" xfId="949"/>
    <cellStyle name="?鹎%U龡&amp;H齲_x0001_C铣_x0014__x0007__x0001__x0001_ 3 2 7 2" xfId="952"/>
    <cellStyle name="?鹎%U龡&amp;H齲_x0001_C铣_x0014__x0007__x0001__x0001_ 3 2 7 2 2" xfId="953"/>
    <cellStyle name="?鹎%U龡&amp;H齲_x0001_C铣_x0014__x0007__x0001__x0001_ 3 2 7 3" xfId="955"/>
    <cellStyle name="?鹎%U龡&amp;H齲_x0001_C铣_x0014__x0007__x0001__x0001_ 3 2 7 3 2" xfId="958"/>
    <cellStyle name="?鹎%U龡&amp;H齲_x0001_C铣_x0014__x0007__x0001__x0001_ 3 2 7 4" xfId="959"/>
    <cellStyle name="?鹎%U龡&amp;H齲_x0001_C铣_x0014__x0007__x0001__x0001_ 3 2 7 4 2" xfId="960"/>
    <cellStyle name="?鹎%U龡&amp;H齲_x0001_C铣_x0014__x0007__x0001__x0001_ 3 2 7 5" xfId="962"/>
    <cellStyle name="?鹎%U龡&amp;H齲_x0001_C铣_x0014__x0007__x0001__x0001_ 3 2 7_2015财政决算公开" xfId="963"/>
    <cellStyle name="?鹎%U龡&amp;H齲_x0001_C铣_x0014__x0007__x0001__x0001_ 3 2 8" xfId="964"/>
    <cellStyle name="?鹎%U龡&amp;H齲_x0001_C铣_x0014__x0007__x0001__x0001_ 3 2 8 2" xfId="965"/>
    <cellStyle name="?鹎%U龡&amp;H齲_x0001_C铣_x0014__x0007__x0001__x0001_ 3 2 9" xfId="966"/>
    <cellStyle name="?鹎%U龡&amp;H齲_x0001_C铣_x0014__x0007__x0001__x0001_ 3 2 9 2" xfId="967"/>
    <cellStyle name="?鹎%U龡&amp;H齲_x0001_C铣_x0014__x0007__x0001__x0001_ 3 2_2015财政决算公开" xfId="968"/>
    <cellStyle name="?鹎%U龡&amp;H齲_x0001_C铣_x0014__x0007__x0001__x0001_ 3 3" xfId="969"/>
    <cellStyle name="?鹎%U龡&amp;H齲_x0001_C铣_x0014__x0007__x0001__x0001_ 3 3 10" xfId="970"/>
    <cellStyle name="?鹎%U龡&amp;H齲_x0001_C铣_x0014__x0007__x0001__x0001_ 3 3 2" xfId="971"/>
    <cellStyle name="?鹎%U龡&amp;H齲_x0001_C铣_x0014__x0007__x0001__x0001_ 3 3 2 2" xfId="972"/>
    <cellStyle name="?鹎%U龡&amp;H齲_x0001_C铣_x0014__x0007__x0001__x0001_ 3 3 2 2 2" xfId="973"/>
    <cellStyle name="?鹎%U龡&amp;H齲_x0001_C铣_x0014__x0007__x0001__x0001_ 3 3 2 2 2 2" xfId="974"/>
    <cellStyle name="?鹎%U龡&amp;H齲_x0001_C铣_x0014__x0007__x0001__x0001_ 3 3 2 2 3" xfId="975"/>
    <cellStyle name="?鹎%U龡&amp;H齲_x0001_C铣_x0014__x0007__x0001__x0001_ 3 3 2 2 3 2" xfId="976"/>
    <cellStyle name="?鹎%U龡&amp;H齲_x0001_C铣_x0014__x0007__x0001__x0001_ 3 3 2 2 4" xfId="978"/>
    <cellStyle name="?鹎%U龡&amp;H齲_x0001_C铣_x0014__x0007__x0001__x0001_ 3 3 2 2 4 2" xfId="979"/>
    <cellStyle name="?鹎%U龡&amp;H齲_x0001_C铣_x0014__x0007__x0001__x0001_ 3 3 2 2 5" xfId="980"/>
    <cellStyle name="?鹎%U龡&amp;H齲_x0001_C铣_x0014__x0007__x0001__x0001_ 3 3 2 2_2015财政决算公开" xfId="655"/>
    <cellStyle name="?鹎%U龡&amp;H齲_x0001_C铣_x0014__x0007__x0001__x0001_ 3 3 2 3" xfId="981"/>
    <cellStyle name="?鹎%U龡&amp;H齲_x0001_C铣_x0014__x0007__x0001__x0001_ 3 3 2 3 2" xfId="982"/>
    <cellStyle name="?鹎%U龡&amp;H齲_x0001_C铣_x0014__x0007__x0001__x0001_ 3 3 2 3 2 2" xfId="983"/>
    <cellStyle name="?鹎%U龡&amp;H齲_x0001_C铣_x0014__x0007__x0001__x0001_ 3 3 2 3 3" xfId="984"/>
    <cellStyle name="?鹎%U龡&amp;H齲_x0001_C铣_x0014__x0007__x0001__x0001_ 3 3 2 3 3 2" xfId="985"/>
    <cellStyle name="?鹎%U龡&amp;H齲_x0001_C铣_x0014__x0007__x0001__x0001_ 3 3 2 3 4" xfId="986"/>
    <cellStyle name="?鹎%U龡&amp;H齲_x0001_C铣_x0014__x0007__x0001__x0001_ 3 3 2 3_2015财政决算公开" xfId="987"/>
    <cellStyle name="?鹎%U龡&amp;H齲_x0001_C铣_x0014__x0007__x0001__x0001_ 3 3 2 4" xfId="988"/>
    <cellStyle name="?鹎%U龡&amp;H齲_x0001_C铣_x0014__x0007__x0001__x0001_ 3 3 2 4 2" xfId="569"/>
    <cellStyle name="?鹎%U龡&amp;H齲_x0001_C铣_x0014__x0007__x0001__x0001_ 3 3 2 4 2 2" xfId="571"/>
    <cellStyle name="?鹎%U龡&amp;H齲_x0001_C铣_x0014__x0007__x0001__x0001_ 3 3 2 4 3" xfId="330"/>
    <cellStyle name="?鹎%U龡&amp;H齲_x0001_C铣_x0014__x0007__x0001__x0001_ 3 3 2 4 3 2" xfId="989"/>
    <cellStyle name="?鹎%U龡&amp;H齲_x0001_C铣_x0014__x0007__x0001__x0001_ 3 3 2 4 4" xfId="991"/>
    <cellStyle name="?鹎%U龡&amp;H齲_x0001_C铣_x0014__x0007__x0001__x0001_ 3 3 2 4 4 2" xfId="993"/>
    <cellStyle name="?鹎%U龡&amp;H齲_x0001_C铣_x0014__x0007__x0001__x0001_ 3 3 2 4 5" xfId="994"/>
    <cellStyle name="?鹎%U龡&amp;H齲_x0001_C铣_x0014__x0007__x0001__x0001_ 3 3 2 4_2015财政决算公开" xfId="996"/>
    <cellStyle name="?鹎%U龡&amp;H齲_x0001_C铣_x0014__x0007__x0001__x0001_ 3 3 2 5" xfId="999"/>
    <cellStyle name="?鹎%U龡&amp;H齲_x0001_C铣_x0014__x0007__x0001__x0001_ 3 3 2 5 2" xfId="1000"/>
    <cellStyle name="?鹎%U龡&amp;H齲_x0001_C铣_x0014__x0007__x0001__x0001_ 3 3 2 6" xfId="1004"/>
    <cellStyle name="?鹎%U龡&amp;H齲_x0001_C铣_x0014__x0007__x0001__x0001_ 3 3 2 6 2" xfId="1005"/>
    <cellStyle name="?鹎%U龡&amp;H齲_x0001_C铣_x0014__x0007__x0001__x0001_ 3 3 2 7" xfId="1007"/>
    <cellStyle name="?鹎%U龡&amp;H齲_x0001_C铣_x0014__x0007__x0001__x0001_ 3 3 2 7 2" xfId="1009"/>
    <cellStyle name="?鹎%U龡&amp;H齲_x0001_C铣_x0014__x0007__x0001__x0001_ 3 3 2 8" xfId="1011"/>
    <cellStyle name="?鹎%U龡&amp;H齲_x0001_C铣_x0014__x0007__x0001__x0001_ 3 3 2_2015财政决算公开" xfId="1015"/>
    <cellStyle name="?鹎%U龡&amp;H齲_x0001_C铣_x0014__x0007__x0001__x0001_ 3 3 3" xfId="1016"/>
    <cellStyle name="?鹎%U龡&amp;H齲_x0001_C铣_x0014__x0007__x0001__x0001_ 3 3 3 2" xfId="19"/>
    <cellStyle name="?鹎%U龡&amp;H齲_x0001_C铣_x0014__x0007__x0001__x0001_ 3 3 3 2 2" xfId="637"/>
    <cellStyle name="?鹎%U龡&amp;H齲_x0001_C铣_x0014__x0007__x0001__x0001_ 3 3 3 3" xfId="1017"/>
    <cellStyle name="?鹎%U龡&amp;H齲_x0001_C铣_x0014__x0007__x0001__x0001_ 3 3 3 3 2" xfId="1019"/>
    <cellStyle name="?鹎%U龡&amp;H齲_x0001_C铣_x0014__x0007__x0001__x0001_ 3 3 3 4" xfId="1021"/>
    <cellStyle name="?鹎%U龡&amp;H齲_x0001_C铣_x0014__x0007__x0001__x0001_ 3 3 3 4 2" xfId="720"/>
    <cellStyle name="?鹎%U龡&amp;H齲_x0001_C铣_x0014__x0007__x0001__x0001_ 3 3 3 5" xfId="1024"/>
    <cellStyle name="?鹎%U龡&amp;H齲_x0001_C铣_x0014__x0007__x0001__x0001_ 3 3 3_2015财政决算公开" xfId="161"/>
    <cellStyle name="?鹎%U龡&amp;H齲_x0001_C铣_x0014__x0007__x0001__x0001_ 3 3 4" xfId="1027"/>
    <cellStyle name="?鹎%U龡&amp;H齲_x0001_C铣_x0014__x0007__x0001__x0001_ 3 3 4 2" xfId="1028"/>
    <cellStyle name="?鹎%U龡&amp;H齲_x0001_C铣_x0014__x0007__x0001__x0001_ 3 3 4 2 2" xfId="997"/>
    <cellStyle name="?鹎%U龡&amp;H齲_x0001_C铣_x0014__x0007__x0001__x0001_ 3 3 4 3" xfId="1029"/>
    <cellStyle name="?鹎%U龡&amp;H齲_x0001_C铣_x0014__x0007__x0001__x0001_ 3 3 4 3 2" xfId="1030"/>
    <cellStyle name="?鹎%U龡&amp;H齲_x0001_C铣_x0014__x0007__x0001__x0001_ 3 3 4 4" xfId="1031"/>
    <cellStyle name="?鹎%U龡&amp;H齲_x0001_C铣_x0014__x0007__x0001__x0001_ 3 3 4 4 2" xfId="1032"/>
    <cellStyle name="?鹎%U龡&amp;H齲_x0001_C铣_x0014__x0007__x0001__x0001_ 3 3 4 5" xfId="1033"/>
    <cellStyle name="?鹎%U龡&amp;H齲_x0001_C铣_x0014__x0007__x0001__x0001_ 3 3 4_2015财政决算公开" xfId="1034"/>
    <cellStyle name="?鹎%U龡&amp;H齲_x0001_C铣_x0014__x0007__x0001__x0001_ 3 3 5" xfId="1036"/>
    <cellStyle name="?鹎%U龡&amp;H齲_x0001_C铣_x0014__x0007__x0001__x0001_ 3 3 5 2" xfId="1041"/>
    <cellStyle name="?鹎%U龡&amp;H齲_x0001_C铣_x0014__x0007__x0001__x0001_ 3 3 5 2 2" xfId="1043"/>
    <cellStyle name="?鹎%U龡&amp;H齲_x0001_C铣_x0014__x0007__x0001__x0001_ 3 3 5 3" xfId="1046"/>
    <cellStyle name="?鹎%U龡&amp;H齲_x0001_C铣_x0014__x0007__x0001__x0001_ 3 3 5 3 2" xfId="1047"/>
    <cellStyle name="?鹎%U龡&amp;H齲_x0001_C铣_x0014__x0007__x0001__x0001_ 3 3 5 4" xfId="1048"/>
    <cellStyle name="?鹎%U龡&amp;H齲_x0001_C铣_x0014__x0007__x0001__x0001_ 3 3 5_2015财政决算公开" xfId="1049"/>
    <cellStyle name="?鹎%U龡&amp;H齲_x0001_C铣_x0014__x0007__x0001__x0001_ 3 3 6" xfId="1050"/>
    <cellStyle name="?鹎%U龡&amp;H齲_x0001_C铣_x0014__x0007__x0001__x0001_ 3 3 6 2" xfId="1052"/>
    <cellStyle name="?鹎%U龡&amp;H齲_x0001_C铣_x0014__x0007__x0001__x0001_ 3 3 6 2 2" xfId="1053"/>
    <cellStyle name="?鹎%U龡&amp;H齲_x0001_C铣_x0014__x0007__x0001__x0001_ 3 3 6 3" xfId="880"/>
    <cellStyle name="?鹎%U龡&amp;H齲_x0001_C铣_x0014__x0007__x0001__x0001_ 3 3 6 3 2" xfId="1055"/>
    <cellStyle name="?鹎%U龡&amp;H齲_x0001_C铣_x0014__x0007__x0001__x0001_ 3 3 6 4" xfId="1058"/>
    <cellStyle name="?鹎%U龡&amp;H齲_x0001_C铣_x0014__x0007__x0001__x0001_ 3 3 6 4 2" xfId="1060"/>
    <cellStyle name="?鹎%U龡&amp;H齲_x0001_C铣_x0014__x0007__x0001__x0001_ 3 3 6 5" xfId="700"/>
    <cellStyle name="?鹎%U龡&amp;H齲_x0001_C铣_x0014__x0007__x0001__x0001_ 3 3 6_2015财政决算公开" xfId="1061"/>
    <cellStyle name="?鹎%U龡&amp;H齲_x0001_C铣_x0014__x0007__x0001__x0001_ 3 3 7" xfId="1065"/>
    <cellStyle name="?鹎%U龡&amp;H齲_x0001_C铣_x0014__x0007__x0001__x0001_ 3 3 7 2" xfId="125"/>
    <cellStyle name="?鹎%U龡&amp;H齲_x0001_C铣_x0014__x0007__x0001__x0001_ 3 3 8" xfId="1067"/>
    <cellStyle name="?鹎%U龡&amp;H齲_x0001_C铣_x0014__x0007__x0001__x0001_ 3 3 8 2" xfId="1068"/>
    <cellStyle name="?鹎%U龡&amp;H齲_x0001_C铣_x0014__x0007__x0001__x0001_ 3 3 9" xfId="1069"/>
    <cellStyle name="?鹎%U龡&amp;H齲_x0001_C铣_x0014__x0007__x0001__x0001_ 3 3 9 2" xfId="1070"/>
    <cellStyle name="?鹎%U龡&amp;H齲_x0001_C铣_x0014__x0007__x0001__x0001_ 3 3_2015财政决算公开" xfId="1071"/>
    <cellStyle name="?鹎%U龡&amp;H齲_x0001_C铣_x0014__x0007__x0001__x0001_ 3 4" xfId="1073"/>
    <cellStyle name="?鹎%U龡&amp;H齲_x0001_C铣_x0014__x0007__x0001__x0001_ 3 4 10" xfId="1074"/>
    <cellStyle name="?鹎%U龡&amp;H齲_x0001_C铣_x0014__x0007__x0001__x0001_ 3 4 2" xfId="1075"/>
    <cellStyle name="?鹎%U龡&amp;H齲_x0001_C铣_x0014__x0007__x0001__x0001_ 3 4 2 2" xfId="1076"/>
    <cellStyle name="?鹎%U龡&amp;H齲_x0001_C铣_x0014__x0007__x0001__x0001_ 3 4 2 2 2" xfId="1078"/>
    <cellStyle name="?鹎%U龡&amp;H齲_x0001_C铣_x0014__x0007__x0001__x0001_ 3 4 2 2 2 2" xfId="1079"/>
    <cellStyle name="?鹎%U龡&amp;H齲_x0001_C铣_x0014__x0007__x0001__x0001_ 3 4 2 2 3" xfId="1080"/>
    <cellStyle name="?鹎%U龡&amp;H齲_x0001_C铣_x0014__x0007__x0001__x0001_ 3 4 2 2 3 2" xfId="1082"/>
    <cellStyle name="?鹎%U龡&amp;H齲_x0001_C铣_x0014__x0007__x0001__x0001_ 3 4 2 2 4" xfId="1083"/>
    <cellStyle name="?鹎%U龡&amp;H齲_x0001_C铣_x0014__x0007__x0001__x0001_ 3 4 2 2 4 2" xfId="1085"/>
    <cellStyle name="?鹎%U龡&amp;H齲_x0001_C铣_x0014__x0007__x0001__x0001_ 3 4 2 2 5" xfId="1086"/>
    <cellStyle name="?鹎%U龡&amp;H齲_x0001_C铣_x0014__x0007__x0001__x0001_ 3 4 2 2_2015财政决算公开" xfId="1087"/>
    <cellStyle name="?鹎%U龡&amp;H齲_x0001_C铣_x0014__x0007__x0001__x0001_ 3 4 2 3" xfId="1089"/>
    <cellStyle name="?鹎%U龡&amp;H齲_x0001_C铣_x0014__x0007__x0001__x0001_ 3 4 2 3 2" xfId="1090"/>
    <cellStyle name="?鹎%U龡&amp;H齲_x0001_C铣_x0014__x0007__x0001__x0001_ 3 4 2 3 2 2" xfId="1091"/>
    <cellStyle name="?鹎%U龡&amp;H齲_x0001_C铣_x0014__x0007__x0001__x0001_ 3 4 2 3 3" xfId="1092"/>
    <cellStyle name="?鹎%U龡&amp;H齲_x0001_C铣_x0014__x0007__x0001__x0001_ 3 4 2 3 3 2" xfId="1093"/>
    <cellStyle name="?鹎%U龡&amp;H齲_x0001_C铣_x0014__x0007__x0001__x0001_ 3 4 2 3 4" xfId="1094"/>
    <cellStyle name="?鹎%U龡&amp;H齲_x0001_C铣_x0014__x0007__x0001__x0001_ 3 4 2 3_2015财政决算公开" xfId="1095"/>
    <cellStyle name="?鹎%U龡&amp;H齲_x0001_C铣_x0014__x0007__x0001__x0001_ 3 4 2 4" xfId="1096"/>
    <cellStyle name="?鹎%U龡&amp;H齲_x0001_C铣_x0014__x0007__x0001__x0001_ 3 4 2 4 2" xfId="1008"/>
    <cellStyle name="?鹎%U龡&amp;H齲_x0001_C铣_x0014__x0007__x0001__x0001_ 3 4 2 4 2 2" xfId="1010"/>
    <cellStyle name="?鹎%U龡&amp;H齲_x0001_C铣_x0014__x0007__x0001__x0001_ 3 4 2 4 3" xfId="1012"/>
    <cellStyle name="?鹎%U龡&amp;H齲_x0001_C铣_x0014__x0007__x0001__x0001_ 3 4 2 4 3 2" xfId="1098"/>
    <cellStyle name="?鹎%U龡&amp;H齲_x0001_C铣_x0014__x0007__x0001__x0001_ 3 4 2 4 4" xfId="1100"/>
    <cellStyle name="?鹎%U龡&amp;H齲_x0001_C铣_x0014__x0007__x0001__x0001_ 3 4 2 4 4 2" xfId="1102"/>
    <cellStyle name="?鹎%U龡&amp;H齲_x0001_C铣_x0014__x0007__x0001__x0001_ 3 4 2 4 5" xfId="1103"/>
    <cellStyle name="?鹎%U龡&amp;H齲_x0001_C铣_x0014__x0007__x0001__x0001_ 3 4 2 4_2015财政决算公开" xfId="1105"/>
    <cellStyle name="?鹎%U龡&amp;H齲_x0001_C铣_x0014__x0007__x0001__x0001_ 3 4 2 5" xfId="716"/>
    <cellStyle name="?鹎%U龡&amp;H齲_x0001_C铣_x0014__x0007__x0001__x0001_ 3 4 2 5 2" xfId="1107"/>
    <cellStyle name="?鹎%U龡&amp;H齲_x0001_C铣_x0014__x0007__x0001__x0001_ 3 4 2 6" xfId="1108"/>
    <cellStyle name="?鹎%U龡&amp;H齲_x0001_C铣_x0014__x0007__x0001__x0001_ 3 4 2 6 2" xfId="1109"/>
    <cellStyle name="?鹎%U龡&amp;H齲_x0001_C铣_x0014__x0007__x0001__x0001_ 3 4 2 7" xfId="1110"/>
    <cellStyle name="?鹎%U龡&amp;H齲_x0001_C铣_x0014__x0007__x0001__x0001_ 3 4 2 7 2" xfId="1113"/>
    <cellStyle name="?鹎%U龡&amp;H齲_x0001_C铣_x0014__x0007__x0001__x0001_ 3 4 2 8" xfId="1114"/>
    <cellStyle name="?鹎%U龡&amp;H齲_x0001_C铣_x0014__x0007__x0001__x0001_ 3 4 2_2015财政决算公开" xfId="1117"/>
    <cellStyle name="?鹎%U龡&amp;H齲_x0001_C铣_x0014__x0007__x0001__x0001_ 3 4 3" xfId="1119"/>
    <cellStyle name="?鹎%U龡&amp;H齲_x0001_C铣_x0014__x0007__x0001__x0001_ 3 4 3 2" xfId="1121"/>
    <cellStyle name="?鹎%U龡&amp;H齲_x0001_C铣_x0014__x0007__x0001__x0001_ 3 4 3 2 2" xfId="1123"/>
    <cellStyle name="?鹎%U龡&amp;H齲_x0001_C铣_x0014__x0007__x0001__x0001_ 3 4 3 3" xfId="1125"/>
    <cellStyle name="?鹎%U龡&amp;H齲_x0001_C铣_x0014__x0007__x0001__x0001_ 3 4 3 3 2" xfId="1127"/>
    <cellStyle name="?鹎%U龡&amp;H齲_x0001_C铣_x0014__x0007__x0001__x0001_ 3 4 3 4" xfId="1128"/>
    <cellStyle name="?鹎%U龡&amp;H齲_x0001_C铣_x0014__x0007__x0001__x0001_ 3 4 3 4 2" xfId="1111"/>
    <cellStyle name="?鹎%U龡&amp;H齲_x0001_C铣_x0014__x0007__x0001__x0001_ 3 4 3 5" xfId="1130"/>
    <cellStyle name="?鹎%U龡&amp;H齲_x0001_C铣_x0014__x0007__x0001__x0001_ 3 4 3_2015财政决算公开" xfId="1132"/>
    <cellStyle name="?鹎%U龡&amp;H齲_x0001_C铣_x0014__x0007__x0001__x0001_ 3 4 4" xfId="842"/>
    <cellStyle name="?鹎%U龡&amp;H齲_x0001_C铣_x0014__x0007__x0001__x0001_ 3 4 4 2" xfId="426"/>
    <cellStyle name="?鹎%U龡&amp;H齲_x0001_C铣_x0014__x0007__x0001__x0001_ 3 4 4 2 2" xfId="103"/>
    <cellStyle name="?鹎%U龡&amp;H齲_x0001_C铣_x0014__x0007__x0001__x0001_ 3 4 4 3" xfId="431"/>
    <cellStyle name="?鹎%U龡&amp;H齲_x0001_C铣_x0014__x0007__x0001__x0001_ 3 4 4 3 2" xfId="435"/>
    <cellStyle name="?鹎%U龡&amp;H齲_x0001_C铣_x0014__x0007__x0001__x0001_ 3 4 4 4" xfId="304"/>
    <cellStyle name="?鹎%U龡&amp;H齲_x0001_C铣_x0014__x0007__x0001__x0001_ 3 4 4 4 2" xfId="560"/>
    <cellStyle name="?鹎%U龡&amp;H齲_x0001_C铣_x0014__x0007__x0001__x0001_ 3 4 4 5" xfId="41"/>
    <cellStyle name="?鹎%U龡&amp;H齲_x0001_C铣_x0014__x0007__x0001__x0001_ 3 4 4_2015财政决算公开" xfId="836"/>
    <cellStyle name="?鹎%U龡&amp;H齲_x0001_C铣_x0014__x0007__x0001__x0001_ 3 4 5" xfId="847"/>
    <cellStyle name="?鹎%U龡&amp;H齲_x0001_C铣_x0014__x0007__x0001__x0001_ 3 4 5 2" xfId="852"/>
    <cellStyle name="?鹎%U龡&amp;H齲_x0001_C铣_x0014__x0007__x0001__x0001_ 3 4 5 2 2" xfId="815"/>
    <cellStyle name="?鹎%U龡&amp;H齲_x0001_C铣_x0014__x0007__x0001__x0001_ 3 4 5 3" xfId="854"/>
    <cellStyle name="?鹎%U龡&amp;H齲_x0001_C铣_x0014__x0007__x0001__x0001_ 3 4 5 3 2" xfId="856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3"/>
    <cellStyle name="?鹎%U龡&amp;H齲_x0001_C铣_x0014__x0007__x0001__x0001_ 3 4 6 3" xfId="858"/>
    <cellStyle name="?鹎%U龡&amp;H齲_x0001_C铣_x0014__x0007__x0001__x0001_ 3 4 6 3 2" xfId="860"/>
    <cellStyle name="?鹎%U龡&amp;H齲_x0001_C铣_x0014__x0007__x0001__x0001_ 3 4 6 4" xfId="865"/>
    <cellStyle name="?鹎%U龡&amp;H齲_x0001_C铣_x0014__x0007__x0001__x0001_ 3 4 6 4 2" xfId="867"/>
    <cellStyle name="?鹎%U龡&amp;H齲_x0001_C铣_x0014__x0007__x0001__x0001_ 3 4 6 5" xfId="448"/>
    <cellStyle name="?鹎%U龡&amp;H齲_x0001_C铣_x0014__x0007__x0001__x0001_ 3 4 6_2015财政决算公开" xfId="869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71"/>
    <cellStyle name="?鹎%U龡&amp;H齲_x0001_C铣_x0014__x0007__x0001__x0001_ 3 4 9" xfId="874"/>
    <cellStyle name="?鹎%U龡&amp;H齲_x0001_C铣_x0014__x0007__x0001__x0001_ 3 4 9 2" xfId="477"/>
    <cellStyle name="?鹎%U龡&amp;H齲_x0001_C铣_x0014__x0007__x0001__x0001_ 3 4_2015财政决算公开" xfId="754"/>
    <cellStyle name="?鹎%U龡&amp;H齲_x0001_C铣_x0014__x0007__x0001__x0001_ 3 5" xfId="1134"/>
    <cellStyle name="?鹎%U龡&amp;H齲_x0001_C铣_x0014__x0007__x0001__x0001_ 3 5 2" xfId="1135"/>
    <cellStyle name="?鹎%U龡&amp;H齲_x0001_C铣_x0014__x0007__x0001__x0001_ 3 5 2 2" xfId="1136"/>
    <cellStyle name="?鹎%U龡&amp;H齲_x0001_C铣_x0014__x0007__x0001__x0001_ 3 5 3" xfId="1138"/>
    <cellStyle name="?鹎%U龡&amp;H齲_x0001_C铣_x0014__x0007__x0001__x0001_ 3 5_2015财政决算公开" xfId="1140"/>
    <cellStyle name="?鹎%U龡&amp;H齲_x0001_C铣_x0014__x0007__x0001__x0001_ 3 6" xfId="1142"/>
    <cellStyle name="?鹎%U龡&amp;H齲_x0001_C铣_x0014__x0007__x0001__x0001_ 3 6 2" xfId="1143"/>
    <cellStyle name="?鹎%U龡&amp;H齲_x0001_C铣_x0014__x0007__x0001__x0001_ 3 6 2 2" xfId="1146"/>
    <cellStyle name="?鹎%U龡&amp;H齲_x0001_C铣_x0014__x0007__x0001__x0001_ 3 6 3" xfId="1150"/>
    <cellStyle name="?鹎%U龡&amp;H齲_x0001_C铣_x0014__x0007__x0001__x0001_ 3 6 3 2" xfId="1155"/>
    <cellStyle name="?鹎%U龡&amp;H齲_x0001_C铣_x0014__x0007__x0001__x0001_ 3 6 4" xfId="661"/>
    <cellStyle name="?鹎%U龡&amp;H齲_x0001_C铣_x0014__x0007__x0001__x0001_ 3 6_2015财政决算公开" xfId="807"/>
    <cellStyle name="?鹎%U龡&amp;H齲_x0001_C铣_x0014__x0007__x0001__x0001_ 3 7" xfId="1157"/>
    <cellStyle name="?鹎%U龡&amp;H齲_x0001_C铣_x0014__x0007__x0001__x0001_ 3 7 2" xfId="1158"/>
    <cellStyle name="?鹎%U龡&amp;H齲_x0001_C铣_x0014__x0007__x0001__x0001_ 3 8" xfId="1161"/>
    <cellStyle name="?鹎%U龡&amp;H齲_x0001_C铣_x0014__x0007__x0001__x0001_ 3 8 2" xfId="1162"/>
    <cellStyle name="?鹎%U龡&amp;H齲_x0001_C铣_x0014__x0007__x0001__x0001_ 3 9" xfId="1166"/>
    <cellStyle name="?鹎%U龡&amp;H齲_x0001_C铣_x0014__x0007__x0001__x0001_ 3 9 2" xfId="1167"/>
    <cellStyle name="?鹎%U龡&amp;H齲_x0001_C铣_x0014__x0007__x0001__x0001_ 3_2015财政决算公开" xfId="1169"/>
    <cellStyle name="?鹎%U龡&amp;H齲_x0001_C铣_x0014__x0007__x0001__x0001_ 4" xfId="1018"/>
    <cellStyle name="?鹎%U龡&amp;H齲_x0001_C铣_x0014__x0007__x0001__x0001_ 4 10" xfId="534"/>
    <cellStyle name="?鹎%U龡&amp;H齲_x0001_C铣_x0014__x0007__x0001__x0001_ 4 2" xfId="1020"/>
    <cellStyle name="?鹎%U龡&amp;H齲_x0001_C铣_x0014__x0007__x0001__x0001_ 4 2 2" xfId="1170"/>
    <cellStyle name="?鹎%U龡&amp;H齲_x0001_C铣_x0014__x0007__x0001__x0001_ 4 2 2 2" xfId="1172"/>
    <cellStyle name="?鹎%U龡&amp;H齲_x0001_C铣_x0014__x0007__x0001__x0001_ 4 2 2 2 2" xfId="1174"/>
    <cellStyle name="?鹎%U龡&amp;H齲_x0001_C铣_x0014__x0007__x0001__x0001_ 4 2 2 3" xfId="1177"/>
    <cellStyle name="?鹎%U龡&amp;H齲_x0001_C铣_x0014__x0007__x0001__x0001_ 4 2 2 3 2" xfId="1179"/>
    <cellStyle name="?鹎%U龡&amp;H齲_x0001_C铣_x0014__x0007__x0001__x0001_ 4 2 2 4" xfId="1182"/>
    <cellStyle name="?鹎%U龡&amp;H齲_x0001_C铣_x0014__x0007__x0001__x0001_ 4 2 2 4 2" xfId="1183"/>
    <cellStyle name="?鹎%U龡&amp;H齲_x0001_C铣_x0014__x0007__x0001__x0001_ 4 2 2 5" xfId="1185"/>
    <cellStyle name="?鹎%U龡&amp;H齲_x0001_C铣_x0014__x0007__x0001__x0001_ 4 2 2 5 2" xfId="1186"/>
    <cellStyle name="?鹎%U龡&amp;H齲_x0001_C铣_x0014__x0007__x0001__x0001_ 4 2 2 6" xfId="1188"/>
    <cellStyle name="?鹎%U龡&amp;H齲_x0001_C铣_x0014__x0007__x0001__x0001_ 4 2 2_2015财政决算公开" xfId="1190"/>
    <cellStyle name="?鹎%U龡&amp;H齲_x0001_C铣_x0014__x0007__x0001__x0001_ 4 2 3" xfId="1191"/>
    <cellStyle name="?鹎%U龡&amp;H齲_x0001_C铣_x0014__x0007__x0001__x0001_ 4 2 3 2" xfId="1193"/>
    <cellStyle name="?鹎%U龡&amp;H齲_x0001_C铣_x0014__x0007__x0001__x0001_ 4 2 3 2 2" xfId="1195"/>
    <cellStyle name="?鹎%U龡&amp;H齲_x0001_C铣_x0014__x0007__x0001__x0001_ 4 2 3 3" xfId="1198"/>
    <cellStyle name="?鹎%U龡&amp;H齲_x0001_C铣_x0014__x0007__x0001__x0001_ 4 2 3 3 2" xfId="1200"/>
    <cellStyle name="?鹎%U龡&amp;H齲_x0001_C铣_x0014__x0007__x0001__x0001_ 4 2 3 4" xfId="1202"/>
    <cellStyle name="?鹎%U龡&amp;H齲_x0001_C铣_x0014__x0007__x0001__x0001_ 4 2 3_2015财政决算公开" xfId="1001"/>
    <cellStyle name="?鹎%U龡&amp;H齲_x0001_C铣_x0014__x0007__x0001__x0001_ 4 2 4" xfId="1203"/>
    <cellStyle name="?鹎%U龡&amp;H齲_x0001_C铣_x0014__x0007__x0001__x0001_ 4 2 4 2" xfId="1206"/>
    <cellStyle name="?鹎%U龡&amp;H齲_x0001_C铣_x0014__x0007__x0001__x0001_ 4 2 4 2 2" xfId="1208"/>
    <cellStyle name="?鹎%U龡&amp;H齲_x0001_C铣_x0014__x0007__x0001__x0001_ 4 2 4 3" xfId="1210"/>
    <cellStyle name="?鹎%U龡&amp;H齲_x0001_C铣_x0014__x0007__x0001__x0001_ 4 2 4 3 2" xfId="1212"/>
    <cellStyle name="?鹎%U龡&amp;H齲_x0001_C铣_x0014__x0007__x0001__x0001_ 4 2 4 4" xfId="1214"/>
    <cellStyle name="?鹎%U龡&amp;H齲_x0001_C铣_x0014__x0007__x0001__x0001_ 4 2 4 4 2" xfId="1215"/>
    <cellStyle name="?鹎%U龡&amp;H齲_x0001_C铣_x0014__x0007__x0001__x0001_ 4 2 4 5" xfId="1216"/>
    <cellStyle name="?鹎%U龡&amp;H齲_x0001_C铣_x0014__x0007__x0001__x0001_ 4 2 4_2015财政决算公开" xfId="1217"/>
    <cellStyle name="?鹎%U龡&amp;H齲_x0001_C铣_x0014__x0007__x0001__x0001_ 4 2 5" xfId="1219"/>
    <cellStyle name="?鹎%U龡&amp;H齲_x0001_C铣_x0014__x0007__x0001__x0001_ 4 2 5 2" xfId="1221"/>
    <cellStyle name="?鹎%U龡&amp;H齲_x0001_C铣_x0014__x0007__x0001__x0001_ 4 2 6" xfId="1222"/>
    <cellStyle name="?鹎%U龡&amp;H齲_x0001_C铣_x0014__x0007__x0001__x0001_ 4 2 6 2" xfId="1224"/>
    <cellStyle name="?鹎%U龡&amp;H齲_x0001_C铣_x0014__x0007__x0001__x0001_ 4 2 7" xfId="1225"/>
    <cellStyle name="?鹎%U龡&amp;H齲_x0001_C铣_x0014__x0007__x0001__x0001_ 4 2 7 2" xfId="1228"/>
    <cellStyle name="?鹎%U龡&amp;H齲_x0001_C铣_x0014__x0007__x0001__x0001_ 4 2 8" xfId="1229"/>
    <cellStyle name="?鹎%U龡&amp;H齲_x0001_C铣_x0014__x0007__x0001__x0001_ 4 2_2015财政决算公开" xfId="1230"/>
    <cellStyle name="?鹎%U龡&amp;H齲_x0001_C铣_x0014__x0007__x0001__x0001_ 4 3" xfId="1231"/>
    <cellStyle name="?鹎%U龡&amp;H齲_x0001_C铣_x0014__x0007__x0001__x0001_ 4 3 2" xfId="1232"/>
    <cellStyle name="?鹎%U龡&amp;H齲_x0001_C铣_x0014__x0007__x0001__x0001_ 4 3 2 2" xfId="1234"/>
    <cellStyle name="?鹎%U龡&amp;H齲_x0001_C铣_x0014__x0007__x0001__x0001_ 4 3 3" xfId="1236"/>
    <cellStyle name="?鹎%U龡&amp;H齲_x0001_C铣_x0014__x0007__x0001__x0001_ 4 3 3 2" xfId="1238"/>
    <cellStyle name="?鹎%U龡&amp;H齲_x0001_C铣_x0014__x0007__x0001__x0001_ 4 3 4" xfId="1240"/>
    <cellStyle name="?鹎%U龡&amp;H齲_x0001_C铣_x0014__x0007__x0001__x0001_ 4 3 4 2" xfId="1242"/>
    <cellStyle name="?鹎%U龡&amp;H齲_x0001_C铣_x0014__x0007__x0001__x0001_ 4 3 5" xfId="1243"/>
    <cellStyle name="?鹎%U龡&amp;H齲_x0001_C铣_x0014__x0007__x0001__x0001_ 4 3 5 2" xfId="1247"/>
    <cellStyle name="?鹎%U龡&amp;H齲_x0001_C铣_x0014__x0007__x0001__x0001_ 4 3 6" xfId="1248"/>
    <cellStyle name="?鹎%U龡&amp;H齲_x0001_C铣_x0014__x0007__x0001__x0001_ 4 3_2015财政决算公开" xfId="1249"/>
    <cellStyle name="?鹎%U龡&amp;H齲_x0001_C铣_x0014__x0007__x0001__x0001_ 4 4" xfId="1250"/>
    <cellStyle name="?鹎%U龡&amp;H齲_x0001_C铣_x0014__x0007__x0001__x0001_ 4 4 2" xfId="1251"/>
    <cellStyle name="?鹎%U龡&amp;H齲_x0001_C铣_x0014__x0007__x0001__x0001_ 4 4 2 2" xfId="1252"/>
    <cellStyle name="?鹎%U龡&amp;H齲_x0001_C铣_x0014__x0007__x0001__x0001_ 4 4 3" xfId="1253"/>
    <cellStyle name="?鹎%U龡&amp;H齲_x0001_C铣_x0014__x0007__x0001__x0001_ 4 4 3 2" xfId="1255"/>
    <cellStyle name="?鹎%U龡&amp;H齲_x0001_C铣_x0014__x0007__x0001__x0001_ 4 4 4" xfId="918"/>
    <cellStyle name="?鹎%U龡&amp;H齲_x0001_C铣_x0014__x0007__x0001__x0001_ 4 4 4 2" xfId="191"/>
    <cellStyle name="?鹎%U龡&amp;H齲_x0001_C铣_x0014__x0007__x0001__x0001_ 4 4 5" xfId="921"/>
    <cellStyle name="?鹎%U龡&amp;H齲_x0001_C铣_x0014__x0007__x0001__x0001_ 4 4_2015财政决算公开" xfId="1257"/>
    <cellStyle name="?鹎%U龡&amp;H齲_x0001_C铣_x0014__x0007__x0001__x0001_ 4 5" xfId="1259"/>
    <cellStyle name="?鹎%U龡&amp;H齲_x0001_C铣_x0014__x0007__x0001__x0001_ 4 5 2" xfId="1260"/>
    <cellStyle name="?鹎%U龡&amp;H齲_x0001_C铣_x0014__x0007__x0001__x0001_ 4 5 2 2" xfId="1261"/>
    <cellStyle name="?鹎%U龡&amp;H齲_x0001_C铣_x0014__x0007__x0001__x0001_ 4 5 3" xfId="1262"/>
    <cellStyle name="?鹎%U龡&amp;H齲_x0001_C铣_x0014__x0007__x0001__x0001_ 4 5 3 2" xfId="1264"/>
    <cellStyle name="?鹎%U龡&amp;H齲_x0001_C铣_x0014__x0007__x0001__x0001_ 4 5 4" xfId="925"/>
    <cellStyle name="?鹎%U龡&amp;H齲_x0001_C铣_x0014__x0007__x0001__x0001_ 4 5_2015财政决算公开" xfId="177"/>
    <cellStyle name="?鹎%U龡&amp;H齲_x0001_C铣_x0014__x0007__x0001__x0001_ 4 6" xfId="1265"/>
    <cellStyle name="?鹎%U龡&amp;H齲_x0001_C铣_x0014__x0007__x0001__x0001_ 4 6 2" xfId="1266"/>
    <cellStyle name="?鹎%U龡&amp;H齲_x0001_C铣_x0014__x0007__x0001__x0001_ 4 6 2 2" xfId="1269"/>
    <cellStyle name="?鹎%U龡&amp;H齲_x0001_C铣_x0014__x0007__x0001__x0001_ 4 6 3" xfId="1270"/>
    <cellStyle name="?鹎%U龡&amp;H齲_x0001_C铣_x0014__x0007__x0001__x0001_ 4 6 3 2" xfId="1271"/>
    <cellStyle name="?鹎%U龡&amp;H齲_x0001_C铣_x0014__x0007__x0001__x0001_ 4 6 4" xfId="189"/>
    <cellStyle name="?鹎%U龡&amp;H齲_x0001_C铣_x0014__x0007__x0001__x0001_ 4 6 4 2" xfId="930"/>
    <cellStyle name="?鹎%U龡&amp;H齲_x0001_C铣_x0014__x0007__x0001__x0001_ 4 6 5" xfId="877"/>
    <cellStyle name="?鹎%U龡&amp;H齲_x0001_C铣_x0014__x0007__x0001__x0001_ 4 6_2015财政决算公开" xfId="1272"/>
    <cellStyle name="?鹎%U龡&amp;H齲_x0001_C铣_x0014__x0007__x0001__x0001_ 4 7" xfId="1274"/>
    <cellStyle name="?鹎%U龡&amp;H齲_x0001_C铣_x0014__x0007__x0001__x0001_ 4 7 2" xfId="1275"/>
    <cellStyle name="?鹎%U龡&amp;H齲_x0001_C铣_x0014__x0007__x0001__x0001_ 4 8" xfId="1277"/>
    <cellStyle name="?鹎%U龡&amp;H齲_x0001_C铣_x0014__x0007__x0001__x0001_ 4 8 2" xfId="1279"/>
    <cellStyle name="?鹎%U龡&amp;H齲_x0001_C铣_x0014__x0007__x0001__x0001_ 4 9" xfId="1281"/>
    <cellStyle name="?鹎%U龡&amp;H齲_x0001_C铣_x0014__x0007__x0001__x0001_ 4 9 2" xfId="1282"/>
    <cellStyle name="?鹎%U龡&amp;H齲_x0001_C铣_x0014__x0007__x0001__x0001_ 4_2015财政决算公开" xfId="1285"/>
    <cellStyle name="?鹎%U龡&amp;H齲_x0001_C铣_x0014__x0007__x0001__x0001_ 5" xfId="1023"/>
    <cellStyle name="?鹎%U龡&amp;H齲_x0001_C铣_x0014__x0007__x0001__x0001_ 5 2" xfId="722"/>
    <cellStyle name="?鹎%U龡&amp;H齲_x0001_C铣_x0014__x0007__x0001__x0001_ 5 2 2" xfId="725"/>
    <cellStyle name="?鹎%U龡&amp;H齲_x0001_C铣_x0014__x0007__x0001__x0001_ 5 3" xfId="344"/>
    <cellStyle name="?鹎%U龡&amp;H齲_x0001_C铣_x0014__x0007__x0001__x0001_ 5 3 2" xfId="1286"/>
    <cellStyle name="?鹎%U龡&amp;H齲_x0001_C铣_x0014__x0007__x0001__x0001_ 5 4" xfId="1288"/>
    <cellStyle name="?鹎%U龡&amp;H齲_x0001_C铣_x0014__x0007__x0001__x0001_ 5_2015财政决算公开" xfId="48"/>
    <cellStyle name="?鹎%U龡&amp;H齲_x0001_C铣_x0014__x0007__x0001__x0001_ 6" xfId="1026"/>
    <cellStyle name="?鹎%U龡&amp;H齲_x0001_C铣_x0014__x0007__x0001__x0001_ 6 2" xfId="1292"/>
    <cellStyle name="?鹎%U龡&amp;H齲_x0001_C铣_x0014__x0007__x0001__x0001_ 6 2 2" xfId="1294"/>
    <cellStyle name="?鹎%U龡&amp;H齲_x0001_C铣_x0014__x0007__x0001__x0001_ 6 3" xfId="1298"/>
    <cellStyle name="?鹎%U龡&amp;H齲_x0001_C铣_x0014__x0007__x0001__x0001_ 6 3 2" xfId="1300"/>
    <cellStyle name="?鹎%U龡&amp;H齲_x0001_C铣_x0014__x0007__x0001__x0001_ 6 4" xfId="1302"/>
    <cellStyle name="?鹎%U龡&amp;H齲_x0001_C铣_x0014__x0007__x0001__x0001_ 6_2015财政决算公开" xfId="1303"/>
    <cellStyle name="?鹎%U龡&amp;H齲_x0001_C铣_x0014__x0007__x0001__x0001_ 7" xfId="1306"/>
    <cellStyle name="20% - 强调文字颜色 1 2" xfId="1307"/>
    <cellStyle name="20% - 强调文字颜色 1 2 2" xfId="1308"/>
    <cellStyle name="20% - 强调文字颜色 1 2 2 2" xfId="1309"/>
    <cellStyle name="20% - 强调文字颜色 1 2 2 2 2" xfId="313"/>
    <cellStyle name="20% - 强调文字颜色 1 2 2 2 2 2" xfId="1310"/>
    <cellStyle name="20% - 强调文字颜色 1 2 2 2 3" xfId="1311"/>
    <cellStyle name="20% - 强调文字颜色 1 2 2 2_2015财政决算公开" xfId="68"/>
    <cellStyle name="20% - 强调文字颜色 1 2 2 3" xfId="1314"/>
    <cellStyle name="20% - 强调文字颜色 1 2 2 3 2" xfId="1315"/>
    <cellStyle name="20% - 强调文字颜色 1 2 2 4" xfId="1316"/>
    <cellStyle name="20% - 强调文字颜色 1 2 2_2015财政决算公开" xfId="1317"/>
    <cellStyle name="20% - 强调文字颜色 1 2 3" xfId="1319"/>
    <cellStyle name="20% - 强调文字颜色 1 2 3 2" xfId="1320"/>
    <cellStyle name="20% - 强调文字颜色 1 2 3 2 2" xfId="149"/>
    <cellStyle name="20% - 强调文字颜色 1 2 3 2 2 2" xfId="1321"/>
    <cellStyle name="20% - 强调文字颜色 1 2 3 2 3" xfId="1322"/>
    <cellStyle name="20% - 强调文字颜色 1 2 3 2_2015财政决算公开" xfId="1324"/>
    <cellStyle name="20% - 强调文字颜色 1 2 3 3" xfId="1325"/>
    <cellStyle name="20% - 强调文字颜色 1 2 3 3 2" xfId="1326"/>
    <cellStyle name="20% - 强调文字颜色 1 2 3 4" xfId="1327"/>
    <cellStyle name="20% - 强调文字颜色 1 2 3 5" xfId="1329"/>
    <cellStyle name="20% - 强调文字颜色 1 2 3_2015财政决算公开" xfId="1330"/>
    <cellStyle name="20% - 强调文字颜色 1 2 4" xfId="1331"/>
    <cellStyle name="20% - 强调文字颜色 1 2 4 2" xfId="384"/>
    <cellStyle name="20% - 强调文字颜色 1 2 4 2 2" xfId="1332"/>
    <cellStyle name="20% - 强调文字颜色 1 2 4 3" xfId="1334"/>
    <cellStyle name="20% - 强调文字颜色 1 2 4 4" xfId="1335"/>
    <cellStyle name="20% - 强调文字颜色 1 2 4_2015财政决算公开" xfId="1336"/>
    <cellStyle name="20% - 强调文字颜色 1 2 5" xfId="1337"/>
    <cellStyle name="20% - 强调文字颜色 1 2 5 2" xfId="1338"/>
    <cellStyle name="20% - 强调文字颜色 1 2 6" xfId="747"/>
    <cellStyle name="20% - 强调文字颜色 1 2 7" xfId="816"/>
    <cellStyle name="20% - 强调文字颜色 1 2_2015财政决算公开" xfId="108"/>
    <cellStyle name="20% - 强调文字颜色 1 3" xfId="1340"/>
    <cellStyle name="20% - 强调文字颜色 1 3 2" xfId="1342"/>
    <cellStyle name="20% - 强调文字颜色 1 3 2 2" xfId="1344"/>
    <cellStyle name="20% - 强调文字颜色 1 3 2 2 2" xfId="369"/>
    <cellStyle name="20% - 强调文字颜色 1 3 2 2 2 2" xfId="1345"/>
    <cellStyle name="20% - 强调文字颜色 1 3 2 2 3" xfId="1346"/>
    <cellStyle name="20% - 强调文字颜色 1 3 2 2_2015财政决算公开" xfId="1347"/>
    <cellStyle name="20% - 强调文字颜色 1 3 2 3" xfId="1348"/>
    <cellStyle name="20% - 强调文字颜色 1 3 2 3 2" xfId="1349"/>
    <cellStyle name="20% - 强调文字颜色 1 3 2 4" xfId="1350"/>
    <cellStyle name="20% - 强调文字颜色 1 3 2_2015财政决算公开" xfId="1351"/>
    <cellStyle name="20% - 强调文字颜色 1 3 3" xfId="1354"/>
    <cellStyle name="20% - 强调文字颜色 1 3 3 2" xfId="1355"/>
    <cellStyle name="20% - 强调文字颜色 1 3 3 2 2" xfId="835"/>
    <cellStyle name="20% - 强调文字颜色 1 3 3 3" xfId="1356"/>
    <cellStyle name="20% - 强调文字颜色 1 3 3_2015财政决算公开" xfId="1357"/>
    <cellStyle name="20% - 强调文字颜色 1 3 4" xfId="1359"/>
    <cellStyle name="20% - 强调文字颜色 1 3 4 2" xfId="1360"/>
    <cellStyle name="20% - 强调文字颜色 1 3 5" xfId="1361"/>
    <cellStyle name="20% - 强调文字颜色 1 3_2015财政决算公开" xfId="1362"/>
    <cellStyle name="20% - 强调文字颜色 1 4" xfId="1145"/>
    <cellStyle name="20% - 强调文字颜色 1 4 2" xfId="1148"/>
    <cellStyle name="20% - 强调文字颜色 1 4 2 2" xfId="1363"/>
    <cellStyle name="20% - 强调文字颜色 1 4 2 2 2" xfId="260"/>
    <cellStyle name="20% - 强调文字颜色 1 4 2 3" xfId="1364"/>
    <cellStyle name="20% - 强调文字颜色 1 4 2_2015财政决算公开" xfId="1365"/>
    <cellStyle name="20% - 强调文字颜色 1 4 3" xfId="1366"/>
    <cellStyle name="20% - 强调文字颜色 1 4 3 2" xfId="1367"/>
    <cellStyle name="20% - 强调文字颜色 1 4 4" xfId="1368"/>
    <cellStyle name="20% - 强调文字颜色 1 4_2015财政决算公开" xfId="1370"/>
    <cellStyle name="20% - 强调文字颜色 1 5" xfId="1152"/>
    <cellStyle name="20% - 强调文字颜色 1 5 2" xfId="1156"/>
    <cellStyle name="20% - 强调文字颜色 1 5 2 2" xfId="1372"/>
    <cellStyle name="20% - 强调文字颜色 1 5 2 2 2" xfId="1374"/>
    <cellStyle name="20% - 强调文字颜色 1 5 2 3" xfId="1376"/>
    <cellStyle name="20% - 强调文字颜色 1 5 2_2015财政决算公开" xfId="1379"/>
    <cellStyle name="20% - 强调文字颜色 1 5 3" xfId="1381"/>
    <cellStyle name="20% - 强调文字颜色 1 5 3 2" xfId="1383"/>
    <cellStyle name="20% - 强调文字颜色 1 5 4" xfId="1385"/>
    <cellStyle name="20% - 强调文字颜色 1 5_2015财政决算公开" xfId="1387"/>
    <cellStyle name="20% - 强调文字颜色 1 6" xfId="662"/>
    <cellStyle name="20% - 强调文字颜色 1 6 2" xfId="666"/>
    <cellStyle name="20% - 强调文字颜色 1 6 2 2" xfId="1388"/>
    <cellStyle name="20% - 强调文字颜色 1 6 3" xfId="1389"/>
    <cellStyle name="20% - 强调文字颜色 1 6_2015财政决算公开" xfId="1390"/>
    <cellStyle name="20% - 强调文字颜色 1 7" xfId="670"/>
    <cellStyle name="20% - 强调文字颜色 1 7 2" xfId="676"/>
    <cellStyle name="20% - 强调文字颜色 1 8" xfId="239"/>
    <cellStyle name="20% - 强调文字颜色 1 9" xfId="138"/>
    <cellStyle name="20% - 强调文字颜色 2 2" xfId="1392"/>
    <cellStyle name="20% - 强调文字颜色 2 2 2" xfId="1393"/>
    <cellStyle name="20% - 强调文字颜色 2 2 2 2" xfId="1395"/>
    <cellStyle name="20% - 强调文字颜色 2 2 2 2 2" xfId="137"/>
    <cellStyle name="20% - 强调文字颜色 2 2 2 2 2 2" xfId="1396"/>
    <cellStyle name="20% - 强调文字颜色 2 2 2 2 3" xfId="1398"/>
    <cellStyle name="20% - 强调文字颜色 2 2 2 2_2015财政决算公开" xfId="1400"/>
    <cellStyle name="20% - 强调文字颜色 2 2 2 3" xfId="1401"/>
    <cellStyle name="20% - 强调文字颜色 2 2 2 3 2" xfId="1402"/>
    <cellStyle name="20% - 强调文字颜色 2 2 2 4" xfId="1404"/>
    <cellStyle name="20% - 强调文字颜色 2 2 2_2015财政决算公开" xfId="1407"/>
    <cellStyle name="20% - 强调文字颜色 2 2 3" xfId="1410"/>
    <cellStyle name="20% - 强调文字颜色 2 2 3 2" xfId="1411"/>
    <cellStyle name="20% - 强调文字颜色 2 2 3 2 2" xfId="696"/>
    <cellStyle name="20% - 强调文字颜色 2 2 3 2 2 2" xfId="1412"/>
    <cellStyle name="20% - 强调文字颜色 2 2 3 2 3" xfId="1414"/>
    <cellStyle name="20% - 强调文字颜色 2 2 3 2_2015财政决算公开" xfId="1415"/>
    <cellStyle name="20% - 强调文字颜色 2 2 3 3" xfId="1416"/>
    <cellStyle name="20% - 强调文字颜色 2 2 3 3 2" xfId="1417"/>
    <cellStyle name="20% - 强调文字颜色 2 2 3 4" xfId="1418"/>
    <cellStyle name="20% - 强调文字颜色 2 2 3 5" xfId="961"/>
    <cellStyle name="20% - 强调文字颜色 2 2 3_2015财政决算公开" xfId="13"/>
    <cellStyle name="20% - 强调文字颜色 2 2 4" xfId="1420"/>
    <cellStyle name="20% - 强调文字颜色 2 2 4 2" xfId="1422"/>
    <cellStyle name="20% - 强调文字颜色 2 2 4 2 2" xfId="1423"/>
    <cellStyle name="20% - 强调文字颜色 2 2 4 3" xfId="1424"/>
    <cellStyle name="20% - 强调文字颜色 2 2 4 4" xfId="1425"/>
    <cellStyle name="20% - 强调文字颜色 2 2 4_2015财政决算公开" xfId="1427"/>
    <cellStyle name="20% - 强调文字颜色 2 2 5" xfId="1428"/>
    <cellStyle name="20% - 强调文字颜色 2 2 5 2" xfId="1430"/>
    <cellStyle name="20% - 强调文字颜色 2 2 6" xfId="1431"/>
    <cellStyle name="20% - 强调文字颜色 2 2 7" xfId="684"/>
    <cellStyle name="20% - 强调文字颜色 2 2_2015财政决算公开" xfId="1432"/>
    <cellStyle name="20% - 强调文字颜色 2 3" xfId="1436"/>
    <cellStyle name="20% - 强调文字颜色 2 3 2" xfId="1438"/>
    <cellStyle name="20% - 强调文字颜色 2 3 2 2" xfId="1442"/>
    <cellStyle name="20% - 强调文字颜色 2 3 2 2 2" xfId="995"/>
    <cellStyle name="20% - 强调文字颜色 2 3 2 2 2 2" xfId="1443"/>
    <cellStyle name="20% - 强调文字颜色 2 3 2 2 3" xfId="1444"/>
    <cellStyle name="20% - 强调文字颜色 2 3 2 2_2015财政决算公开" xfId="1445"/>
    <cellStyle name="20% - 强调文字颜色 2 3 2 3" xfId="1446"/>
    <cellStyle name="20% - 强调文字颜色 2 3 2 3 2" xfId="1447"/>
    <cellStyle name="20% - 强调文字颜色 2 3 2 4" xfId="1448"/>
    <cellStyle name="20% - 强调文字颜色 2 3 2_2015财政决算公开" xfId="1449"/>
    <cellStyle name="20% - 强调文字颜色 2 3 3" xfId="1451"/>
    <cellStyle name="20% - 强调文字颜色 2 3 3 2" xfId="1454"/>
    <cellStyle name="20% - 强调文字颜色 2 3 3 2 2" xfId="1455"/>
    <cellStyle name="20% - 强调文字颜色 2 3 3 3" xfId="1456"/>
    <cellStyle name="20% - 强调文字颜色 2 3 3_2015财政决算公开" xfId="1457"/>
    <cellStyle name="20% - 强调文字颜色 2 3 4" xfId="1458"/>
    <cellStyle name="20% - 强调文字颜色 2 3 4 2" xfId="1461"/>
    <cellStyle name="20% - 强调文字颜色 2 3 5" xfId="1463"/>
    <cellStyle name="20% - 强调文字颜色 2 3_2015财政决算公开" xfId="1466"/>
    <cellStyle name="20% - 强调文字颜色 2 4" xfId="1160"/>
    <cellStyle name="20% - 强调文字颜色 2 4 2" xfId="52"/>
    <cellStyle name="20% - 强调文字颜色 2 4 2 2" xfId="1468"/>
    <cellStyle name="20% - 强调文字颜色 2 4 2 2 2" xfId="1104"/>
    <cellStyle name="20% - 强调文字颜色 2 4 2 3" xfId="1469"/>
    <cellStyle name="20% - 强调文字颜色 2 4 2_2015财政决算公开" xfId="1470"/>
    <cellStyle name="20% - 强调文字颜色 2 4 3" xfId="1471"/>
    <cellStyle name="20% - 强调文字颜色 2 4 3 2" xfId="1473"/>
    <cellStyle name="20% - 强调文字颜色 2 4 4" xfId="1474"/>
    <cellStyle name="20% - 强调文字颜色 2 4_2015财政决算公开" xfId="1475"/>
    <cellStyle name="20% - 强调文字颜色 2 5" xfId="1477"/>
    <cellStyle name="20% - 强调文字颜色 2 5 2" xfId="1478"/>
    <cellStyle name="20% - 强调文字颜色 2 5 2 2" xfId="1479"/>
    <cellStyle name="20% - 强调文字颜色 2 5 2 2 2" xfId="1480"/>
    <cellStyle name="20% - 强调文字颜色 2 5 2 3" xfId="1481"/>
    <cellStyle name="20% - 强调文字颜色 2 5 2_2015财政决算公开" xfId="1482"/>
    <cellStyle name="20% - 强调文字颜色 2 5 3" xfId="1485"/>
    <cellStyle name="20% - 强调文字颜色 2 5 3 2" xfId="1486"/>
    <cellStyle name="20% - 强调文字颜色 2 5 4" xfId="1487"/>
    <cellStyle name="20% - 强调文字颜色 2 5_2015财政决算公开" xfId="1488"/>
    <cellStyle name="20% - 强调文字颜色 2 6" xfId="174"/>
    <cellStyle name="20% - 强调文字颜色 2 6 2" xfId="140"/>
    <cellStyle name="20% - 强调文字颜色 2 6 2 2" xfId="1489"/>
    <cellStyle name="20% - 强调文字颜色 2 6 3" xfId="1490"/>
    <cellStyle name="20% - 强调文字颜色 2 6_2015财政决算公开" xfId="1492"/>
    <cellStyle name="20% - 强调文字颜色 2 7" xfId="182"/>
    <cellStyle name="20% - 强调文字颜色 2 7 2" xfId="895"/>
    <cellStyle name="20% - 强调文字颜色 2 8" xfId="249"/>
    <cellStyle name="20% - 强调文字颜色 2 9" xfId="1403"/>
    <cellStyle name="20% - 强调文字颜色 3 2" xfId="1493"/>
    <cellStyle name="20% - 强调文字颜色 3 2 2" xfId="1495"/>
    <cellStyle name="20% - 强调文字颜色 3 2 2 2" xfId="1498"/>
    <cellStyle name="20% - 强调文字颜色 3 2 2 2 2" xfId="1501"/>
    <cellStyle name="20% - 强调文字颜色 3 2 2 2 2 2" xfId="1502"/>
    <cellStyle name="20% - 强调文字颜色 3 2 2 2 3" xfId="1503"/>
    <cellStyle name="20% - 强调文字颜色 3 2 2 2_2015财政决算公开" xfId="1505"/>
    <cellStyle name="20% - 强调文字颜色 3 2 2 3" xfId="1507"/>
    <cellStyle name="20% - 强调文字颜色 3 2 2 3 2" xfId="1508"/>
    <cellStyle name="20% - 强调文字颜色 3 2 2 4" xfId="1509"/>
    <cellStyle name="20% - 强调文字颜色 3 2 2_2015财政决算公开" xfId="1511"/>
    <cellStyle name="20% - 强调文字颜色 3 2 3" xfId="1512"/>
    <cellStyle name="20% - 强调文字颜色 3 2 3 2" xfId="1513"/>
    <cellStyle name="20% - 强调文字颜色 3 2 3 2 2" xfId="1516"/>
    <cellStyle name="20% - 强调文字颜色 3 2 3 2 2 2" xfId="1519"/>
    <cellStyle name="20% - 强调文字颜色 3 2 3 2 3" xfId="1521"/>
    <cellStyle name="20% - 强调文字颜色 3 2 3 2_2015财政决算公开" xfId="1523"/>
    <cellStyle name="20% - 强调文字颜色 3 2 3 3" xfId="1526"/>
    <cellStyle name="20% - 强调文字颜色 3 2 3 3 2" xfId="1529"/>
    <cellStyle name="20% - 强调文字颜色 3 2 3 4" xfId="1532"/>
    <cellStyle name="20% - 强调文字颜色 3 2 3 5" xfId="1535"/>
    <cellStyle name="20% - 强调文字颜色 3 2 3_2015财政决算公开" xfId="1537"/>
    <cellStyle name="20% - 强调文字颜色 3 2 4" xfId="1540"/>
    <cellStyle name="20% - 强调文字颜色 3 2 4 2" xfId="1541"/>
    <cellStyle name="20% - 强调文字颜色 3 2 4 2 2" xfId="438"/>
    <cellStyle name="20% - 强调文字颜色 3 2 4 3" xfId="1542"/>
    <cellStyle name="20% - 强调文字颜色 3 2 4 4" xfId="1543"/>
    <cellStyle name="20% - 强调文字颜色 3 2 4_2015财政决算公开" xfId="1544"/>
    <cellStyle name="20% - 强调文字颜色 3 2 5" xfId="1546"/>
    <cellStyle name="20% - 强调文字颜色 3 2 5 2" xfId="1547"/>
    <cellStyle name="20% - 强调文字颜色 3 2 6" xfId="1548"/>
    <cellStyle name="20% - 强调文字颜色 3 2 7" xfId="1549"/>
    <cellStyle name="20% - 强调文字颜色 3 2_2015财政决算公开" xfId="1550"/>
    <cellStyle name="20% - 强调文字颜色 3 3" xfId="1552"/>
    <cellStyle name="20% - 强调文字颜色 3 3 2" xfId="1555"/>
    <cellStyle name="20% - 强调文字颜色 3 3 2 2" xfId="1557"/>
    <cellStyle name="20% - 强调文字颜色 3 3 2 2 2" xfId="1560"/>
    <cellStyle name="20% - 强调文字颜色 3 3 2 2 2 2" xfId="1562"/>
    <cellStyle name="20% - 强调文字颜色 3 3 2 2 3" xfId="1563"/>
    <cellStyle name="20% - 强调文字颜色 3 3 2 2_2015财政决算公开" xfId="1564"/>
    <cellStyle name="20% - 强调文字颜色 3 3 2 3" xfId="1565"/>
    <cellStyle name="20% - 强调文字颜色 3 3 2 3 2" xfId="1567"/>
    <cellStyle name="20% - 强调文字颜色 3 3 2 4" xfId="1568"/>
    <cellStyle name="20% - 强调文字颜色 3 3 2_2015财政决算公开" xfId="1569"/>
    <cellStyle name="20% - 强调文字颜色 3 3 3" xfId="1571"/>
    <cellStyle name="20% - 强调文字颜色 3 3 3 2" xfId="1572"/>
    <cellStyle name="20% - 强调文字颜色 3 3 3 2 2" xfId="1573"/>
    <cellStyle name="20% - 强调文字颜色 3 3 3 3" xfId="265"/>
    <cellStyle name="20% - 强调文字颜色 3 3 3_2015财政决算公开" xfId="1574"/>
    <cellStyle name="20% - 强调文字颜色 3 3 4" xfId="1576"/>
    <cellStyle name="20% - 强调文字颜色 3 3 4 2" xfId="1578"/>
    <cellStyle name="20% - 强调文字颜色 3 3 5" xfId="1580"/>
    <cellStyle name="20% - 强调文字颜色 3 3_2015财政决算公开" xfId="1582"/>
    <cellStyle name="20% - 强调文字颜色 3 4" xfId="1164"/>
    <cellStyle name="20% - 强调文字颜色 3 4 2" xfId="1583"/>
    <cellStyle name="20% - 强调文字颜色 3 4 2 2" xfId="1584"/>
    <cellStyle name="20% - 强调文字颜色 3 4 2 2 2" xfId="1587"/>
    <cellStyle name="20% - 强调文字颜色 3 4 2 3" xfId="1589"/>
    <cellStyle name="20% - 强调文字颜色 3 4 2_2015财政决算公开" xfId="1592"/>
    <cellStyle name="20% - 强调文字颜色 3 4 3" xfId="1595"/>
    <cellStyle name="20% - 强调文字颜色 3 4 3 2" xfId="1596"/>
    <cellStyle name="20% - 强调文字颜色 3 4 4" xfId="1597"/>
    <cellStyle name="20% - 强调文字颜色 3 4_2015财政决算公开" xfId="1599"/>
    <cellStyle name="20% - 强调文字颜色 3 5" xfId="1600"/>
    <cellStyle name="20% - 强调文字颜色 3 5 2" xfId="1602"/>
    <cellStyle name="20% - 强调文字颜色 3 5 2 2" xfId="1604"/>
    <cellStyle name="20% - 强调文字颜色 3 5 2 2 2" xfId="1606"/>
    <cellStyle name="20% - 强调文字颜色 3 5 2 3" xfId="1608"/>
    <cellStyle name="20% - 强调文字颜色 3 5 2_2015财政决算公开" xfId="1610"/>
    <cellStyle name="20% - 强调文字颜色 3 5 3" xfId="1611"/>
    <cellStyle name="20% - 强调文字颜色 3 5 3 2" xfId="1612"/>
    <cellStyle name="20% - 强调文字颜色 3 5 4" xfId="1613"/>
    <cellStyle name="20% - 强调文字颜色 3 5_2015财政决算公开" xfId="525"/>
    <cellStyle name="20% - 强调文字颜色 3 6" xfId="691"/>
    <cellStyle name="20% - 强调文字颜色 3 6 2" xfId="698"/>
    <cellStyle name="20% - 强调文字颜色 3 6 2 2" xfId="1615"/>
    <cellStyle name="20% - 强调文字颜色 3 6 3" xfId="1617"/>
    <cellStyle name="20% - 强调文字颜色 3 6_2015财政决算公开" xfId="1619"/>
    <cellStyle name="20% - 强调文字颜色 3 7" xfId="704"/>
    <cellStyle name="20% - 强调文字颜色 3 7 2" xfId="711"/>
    <cellStyle name="20% - 强调文字颜色 3 8" xfId="262"/>
    <cellStyle name="20% - 强调文字颜色 3 9" xfId="901"/>
    <cellStyle name="20% - 强调文字颜色 4 2" xfId="1620"/>
    <cellStyle name="20% - 强调文字颜色 4 2 2" xfId="1624"/>
    <cellStyle name="20% - 强调文字颜色 4 2 2 2" xfId="1577"/>
    <cellStyle name="20% - 强调文字颜色 4 2 2 2 2" xfId="1579"/>
    <cellStyle name="20% - 强调文字颜色 4 2 2 2 2 2" xfId="845"/>
    <cellStyle name="20% - 强调文字颜色 4 2 2 2 3" xfId="1626"/>
    <cellStyle name="20% - 强调文字颜色 4 2 2 2_2015财政决算公开" xfId="1627"/>
    <cellStyle name="20% - 强调文字颜色 4 2 2 3" xfId="1581"/>
    <cellStyle name="20% - 强调文字颜色 4 2 2 3 2" xfId="1628"/>
    <cellStyle name="20% - 强调文字颜色 4 2 2 4" xfId="1629"/>
    <cellStyle name="20% - 强调文字颜色 4 2 2_2015财政决算公开" xfId="1630"/>
    <cellStyle name="20% - 强调文字颜色 4 2 3" xfId="1631"/>
    <cellStyle name="20% - 强调文字颜色 4 2 3 2" xfId="1598"/>
    <cellStyle name="20% - 强调文字颜色 4 2 3 2 2" xfId="1632"/>
    <cellStyle name="20% - 强调文字颜色 4 2 3 2 2 2" xfId="1211"/>
    <cellStyle name="20% - 强调文字颜色 4 2 3 2 3" xfId="1633"/>
    <cellStyle name="20% - 强调文字颜色 4 2 3 2_2015财政决算公开" xfId="1382"/>
    <cellStyle name="20% - 强调文字颜色 4 2 3 3" xfId="1635"/>
    <cellStyle name="20% - 强调文字颜色 4 2 3 3 2" xfId="1636"/>
    <cellStyle name="20% - 强调文字颜色 4 2 3 4" xfId="1637"/>
    <cellStyle name="20% - 强调文字颜色 4 2 3 5" xfId="1638"/>
    <cellStyle name="20% - 强调文字颜色 4 2 3_2015财政决算公开" xfId="1640"/>
    <cellStyle name="20% - 强调文字颜色 4 2 4" xfId="1641"/>
    <cellStyle name="20% - 强调文字颜色 4 2 4 2" xfId="1614"/>
    <cellStyle name="20% - 强调文字颜色 4 2 4 2 2" xfId="1642"/>
    <cellStyle name="20% - 强调文字颜色 4 2 4 3" xfId="1643"/>
    <cellStyle name="20% - 强调文字颜色 4 2 4 4" xfId="1644"/>
    <cellStyle name="20% - 强调文字颜色 4 2 4_2015财政决算公开" xfId="1645"/>
    <cellStyle name="20% - 强调文字颜色 4 2 5" xfId="1648"/>
    <cellStyle name="20% - 强调文字颜色 4 2 5 2" xfId="1649"/>
    <cellStyle name="20% - 强调文字颜色 4 2 6" xfId="1651"/>
    <cellStyle name="20% - 强调文字颜色 4 2 7" xfId="1652"/>
    <cellStyle name="20% - 强调文字颜色 4 2_2015财政决算公开" xfId="1654"/>
    <cellStyle name="20% - 强调文字颜色 4 3" xfId="1659"/>
    <cellStyle name="20% - 强调文字颜色 4 3 2" xfId="1661"/>
    <cellStyle name="20% - 强调文字颜色 4 3 2 2" xfId="1662"/>
    <cellStyle name="20% - 强调文字颜色 4 3 2 2 2" xfId="1664"/>
    <cellStyle name="20% - 强调文字颜色 4 3 2 2 2 2" xfId="1667"/>
    <cellStyle name="20% - 强调文字颜色 4 3 2 2 3" xfId="1669"/>
    <cellStyle name="20% - 强调文字颜色 4 3 2 2_2015财政决算公开" xfId="1670"/>
    <cellStyle name="20% - 强调文字颜色 4 3 2 3" xfId="1671"/>
    <cellStyle name="20% - 强调文字颜色 4 3 2 3 2" xfId="1433"/>
    <cellStyle name="20% - 强调文字颜色 4 3 2 4" xfId="1673"/>
    <cellStyle name="20% - 强调文字颜色 4 3 2_2015财政决算公开" xfId="121"/>
    <cellStyle name="20% - 强调文字颜色 4 3 3" xfId="1674"/>
    <cellStyle name="20% - 强调文字颜色 4 3 3 2" xfId="1675"/>
    <cellStyle name="20% - 强调文字颜色 4 3 3 2 2" xfId="1677"/>
    <cellStyle name="20% - 强调文字颜色 4 3 3 3" xfId="1679"/>
    <cellStyle name="20% - 强调文字颜色 4 3 3_2015财政决算公开" xfId="1680"/>
    <cellStyle name="20% - 强调文字颜色 4 3 4" xfId="1663"/>
    <cellStyle name="20% - 强调文字颜色 4 3 4 2" xfId="1665"/>
    <cellStyle name="20% - 强调文字颜色 4 3 5" xfId="1672"/>
    <cellStyle name="20% - 强调文字颜色 4 3_2015财政决算公开" xfId="1683"/>
    <cellStyle name="20% - 强调文字颜色 4 4" xfId="1168"/>
    <cellStyle name="20% - 强调文字颜色 4 4 2" xfId="1686"/>
    <cellStyle name="20% - 强调文字颜色 4 4 2 2" xfId="1687"/>
    <cellStyle name="20% - 强调文字颜色 4 4 2 2 2" xfId="1689"/>
    <cellStyle name="20% - 强调文字颜色 4 4 2 3" xfId="1691"/>
    <cellStyle name="20% - 强调文字颜色 4 4 2_2015财政决算公开" xfId="1693"/>
    <cellStyle name="20% - 强调文字颜色 4 4 3" xfId="1694"/>
    <cellStyle name="20% - 强调文字颜色 4 4 3 2" xfId="1695"/>
    <cellStyle name="20% - 强调文字颜色 4 4 4" xfId="1676"/>
    <cellStyle name="20% - 强调文字颜色 4 4_2015财政决算公开" xfId="1697"/>
    <cellStyle name="20% - 强调文字颜色 4 5" xfId="1698"/>
    <cellStyle name="20% - 强调文字颜色 4 5 2" xfId="1701"/>
    <cellStyle name="20% - 强调文字颜色 4 5 2 2" xfId="1702"/>
    <cellStyle name="20% - 强调文字颜色 4 5 2 2 2" xfId="1704"/>
    <cellStyle name="20% - 强调文字颜色 4 5 2 3" xfId="67"/>
    <cellStyle name="20% - 强调文字颜色 4 5 2_2015财政决算公开" xfId="1706"/>
    <cellStyle name="20% - 强调文字颜色 4 5 3" xfId="1707"/>
    <cellStyle name="20% - 强调文字颜色 4 5 3 2" xfId="1708"/>
    <cellStyle name="20% - 强调文字颜色 4 5 4" xfId="1666"/>
    <cellStyle name="20% - 强调文字颜色 4 5_2015财政决算公开" xfId="1710"/>
    <cellStyle name="20% - 强调文字颜色 4 6" xfId="904"/>
    <cellStyle name="20% - 强调文字颜色 4 6 2" xfId="446"/>
    <cellStyle name="20% - 强调文字颜色 4 6 2 2" xfId="1712"/>
    <cellStyle name="20% - 强调文字颜色 4 6 3" xfId="1713"/>
    <cellStyle name="20% - 强调文字颜色 4 6_2015财政决算公开" xfId="1715"/>
    <cellStyle name="20% - 强调文字颜色 4 7" xfId="1716"/>
    <cellStyle name="20% - 强调文字颜色 4 7 2" xfId="1717"/>
    <cellStyle name="20% - 强调文字颜色 4 8" xfId="1718"/>
    <cellStyle name="20% - 强调文字颜色 4 9" xfId="1719"/>
    <cellStyle name="20% - 强调文字颜色 5 2" xfId="1720"/>
    <cellStyle name="20% - 强调文字颜色 5 2 2" xfId="1723"/>
    <cellStyle name="20% - 强调文字颜色 5 2 2 2" xfId="1725"/>
    <cellStyle name="20% - 强调文字颜色 5 2 2 2 2" xfId="1728"/>
    <cellStyle name="20% - 强调文字颜色 5 2 2 2 2 2" xfId="444"/>
    <cellStyle name="20% - 强调文字颜色 5 2 2 2 3" xfId="1732"/>
    <cellStyle name="20% - 强调文字颜色 5 2 2 2_2015财政决算公开" xfId="1733"/>
    <cellStyle name="20% - 强调文字颜色 5 2 2 3" xfId="1734"/>
    <cellStyle name="20% - 强调文字颜色 5 2 2 3 2" xfId="1738"/>
    <cellStyle name="20% - 强调文字颜色 5 2 2 4" xfId="1740"/>
    <cellStyle name="20% - 强调文字颜色 5 2 2_2015财政决算公开" xfId="1741"/>
    <cellStyle name="20% - 强调文字颜色 5 2 3" xfId="1742"/>
    <cellStyle name="20% - 强调文字颜色 5 2 3 2" xfId="1743"/>
    <cellStyle name="20% - 强调文字颜色 5 2 3 2 2" xfId="551"/>
    <cellStyle name="20% - 强调文字颜色 5 2 3 3" xfId="1745"/>
    <cellStyle name="20% - 强调文字颜色 5 2 3_2015财政决算公开" xfId="1748"/>
    <cellStyle name="20% - 强调文字颜色 5 2 4" xfId="1749"/>
    <cellStyle name="20% - 强调文字颜色 5 2 4 2" xfId="1750"/>
    <cellStyle name="20% - 强调文字颜色 5 2 5" xfId="1752"/>
    <cellStyle name="20% - 强调文字颜色 5 2_2015财政决算公开" xfId="1753"/>
    <cellStyle name="20% - 强调文字颜色 5 3" xfId="1754"/>
    <cellStyle name="20% - 强调文字颜色 5 3 2" xfId="1755"/>
    <cellStyle name="20% - 强调文字颜色 5 3 2 2" xfId="1757"/>
    <cellStyle name="20% - 强调文字颜色 5 3 2 2 2" xfId="1758"/>
    <cellStyle name="20% - 强调文字颜色 5 3 2 2 2 2" xfId="1759"/>
    <cellStyle name="20% - 强调文字颜色 5 3 2 2 3" xfId="1761"/>
    <cellStyle name="20% - 强调文字颜色 5 3 2 2_2015财政决算公开" xfId="1762"/>
    <cellStyle name="20% - 强调文字颜色 5 3 2 3" xfId="1764"/>
    <cellStyle name="20% - 强调文字颜色 5 3 2 3 2" xfId="1765"/>
    <cellStyle name="20% - 强调文字颜色 5 3 2 4" xfId="1766"/>
    <cellStyle name="20% - 强调文字颜色 5 3 2_2015财政决算公开" xfId="1767"/>
    <cellStyle name="20% - 强调文字颜色 5 3 3" xfId="1768"/>
    <cellStyle name="20% - 强调文字颜色 5 3 3 2" xfId="1769"/>
    <cellStyle name="20% - 强调文字颜色 5 3 3 2 2" xfId="1770"/>
    <cellStyle name="20% - 强调文字颜色 5 3 3 3" xfId="1771"/>
    <cellStyle name="20% - 强调文字颜色 5 3 3_2015财政决算公开" xfId="320"/>
    <cellStyle name="20% - 强调文字颜色 5 3 4" xfId="1688"/>
    <cellStyle name="20% - 强调文字颜色 5 3 4 2" xfId="1690"/>
    <cellStyle name="20% - 强调文字颜色 5 3 5" xfId="1692"/>
    <cellStyle name="20% - 强调文字颜色 5 3_2015财政决算公开" xfId="1772"/>
    <cellStyle name="20% - 强调文字颜色 5 4" xfId="1775"/>
    <cellStyle name="20% - 强调文字颜色 5 4 2" xfId="1776"/>
    <cellStyle name="20% - 强调文字颜色 5 4 2 2" xfId="1777"/>
    <cellStyle name="20% - 强调文字颜色 5 4 2 2 2" xfId="1778"/>
    <cellStyle name="20% - 强调文字颜色 5 4 2 3" xfId="1780"/>
    <cellStyle name="20% - 强调文字颜色 5 4 2_2015财政决算公开" xfId="1781"/>
    <cellStyle name="20% - 强调文字颜色 5 4 3" xfId="1782"/>
    <cellStyle name="20% - 强调文字颜色 5 4 3 2" xfId="1783"/>
    <cellStyle name="20% - 强调文字颜色 5 4 4" xfId="1696"/>
    <cellStyle name="20% - 强调文字颜色 5 4_2015财政决算公开" xfId="1149"/>
    <cellStyle name="20% - 强调文字颜色 5 5" xfId="1784"/>
    <cellStyle name="20% - 强调文字颜色 5 5 2" xfId="1786"/>
    <cellStyle name="20% - 强调文字颜色 5 5 2 2" xfId="1787"/>
    <cellStyle name="20% - 强调文字颜色 5 5 2 2 2" xfId="93"/>
    <cellStyle name="20% - 强调文字颜色 5 5 2 3" xfId="1788"/>
    <cellStyle name="20% - 强调文字颜色 5 5 2_2015财政决算公开" xfId="1789"/>
    <cellStyle name="20% - 强调文字颜色 5 5 3" xfId="1790"/>
    <cellStyle name="20% - 强调文字颜色 5 5 3 2" xfId="1791"/>
    <cellStyle name="20% - 强调文字颜色 5 5 4" xfId="1678"/>
    <cellStyle name="20% - 强调文字颜色 5 5_2015财政决算公开" xfId="1792"/>
    <cellStyle name="20% - 强调文字颜色 5 6" xfId="906"/>
    <cellStyle name="20% - 强调文字颜色 5 6 2" xfId="1794"/>
    <cellStyle name="20% - 强调文字颜色 5 6 2 2" xfId="1796"/>
    <cellStyle name="20% - 强调文字颜色 5 6 3" xfId="608"/>
    <cellStyle name="20% - 强调文字颜色 5 6_2015财政决算公开" xfId="1798"/>
    <cellStyle name="20% - 强调文字颜色 5 7" xfId="1799"/>
    <cellStyle name="20% - 强调文字颜色 5 7 2" xfId="1801"/>
    <cellStyle name="20% - 强调文字颜色 5 8" xfId="1803"/>
    <cellStyle name="20% - 强调文字颜色 6 2" xfId="1804"/>
    <cellStyle name="20% - 强调文字颜色 6 2 2" xfId="1806"/>
    <cellStyle name="20% - 强调文字颜色 6 2 2 2" xfId="1793"/>
    <cellStyle name="20% - 强调文字颜色 6 2 2 2 2" xfId="1807"/>
    <cellStyle name="20% - 强调文字颜色 6 2 2 2 2 2" xfId="1808"/>
    <cellStyle name="20% - 强调文字颜色 6 2 2 2 3" xfId="1811"/>
    <cellStyle name="20% - 强调文字颜色 6 2 2 2_2015财政决算公开" xfId="1802"/>
    <cellStyle name="20% - 强调文字颜色 6 2 2 3" xfId="1812"/>
    <cellStyle name="20% - 强调文字颜色 6 2 2 3 2" xfId="898"/>
    <cellStyle name="20% - 强调文字颜色 6 2 2 4" xfId="1813"/>
    <cellStyle name="20% - 强调文字颜色 6 2 2_2015财政决算公开" xfId="1533"/>
    <cellStyle name="20% - 强调文字颜色 6 2 3" xfId="1814"/>
    <cellStyle name="20% - 强调文字颜色 6 2 3 2" xfId="1815"/>
    <cellStyle name="20% - 强调文字颜色 6 2 3 2 2" xfId="1816"/>
    <cellStyle name="20% - 强调文字颜色 6 2 3 3" xfId="1817"/>
    <cellStyle name="20% - 强调文字颜色 6 2 3_2015财政决算公开" xfId="956"/>
    <cellStyle name="20% - 强调文字颜色 6 2 4" xfId="1818"/>
    <cellStyle name="20% - 强调文字颜色 6 2 4 2" xfId="1819"/>
    <cellStyle name="20% - 强调文字颜色 6 2 5" xfId="1820"/>
    <cellStyle name="20% - 强调文字颜色 6 2_2015财政决算公开" xfId="1821"/>
    <cellStyle name="20% - 强调文字颜色 6 3" xfId="1822"/>
    <cellStyle name="20% - 强调文字颜色 6 3 2" xfId="1823"/>
    <cellStyle name="20% - 强调文字颜色 6 3 2 2" xfId="1825"/>
    <cellStyle name="20% - 强调文字颜色 6 3 2 2 2" xfId="1826"/>
    <cellStyle name="20% - 强调文字颜色 6 3 2 2 2 2" xfId="1429"/>
    <cellStyle name="20% - 强调文字颜色 6 3 2 2 3" xfId="1827"/>
    <cellStyle name="20% - 强调文字颜色 6 3 2 2_2015财政决算公开" xfId="1828"/>
    <cellStyle name="20% - 强调文字颜色 6 3 2 3" xfId="1829"/>
    <cellStyle name="20% - 强调文字颜色 6 3 2 3 2" xfId="1189"/>
    <cellStyle name="20% - 强调文字颜色 6 3 2 4" xfId="1831"/>
    <cellStyle name="20% - 强调文字颜色 6 3 2_2015财政决算公开" xfId="1832"/>
    <cellStyle name="20% - 强调文字颜色 6 3 3" xfId="1834"/>
    <cellStyle name="20% - 强调文字颜色 6 3 3 2" xfId="1836"/>
    <cellStyle name="20% - 强调文字颜色 6 3 3 2 2" xfId="1838"/>
    <cellStyle name="20% - 强调文字颜色 6 3 3 3" xfId="1839"/>
    <cellStyle name="20% - 强调文字颜色 6 3 3_2015财政决算公开" xfId="1840"/>
    <cellStyle name="20% - 强调文字颜色 6 3 4" xfId="1703"/>
    <cellStyle name="20% - 强调文字颜色 6 3 4 2" xfId="1705"/>
    <cellStyle name="20% - 强调文字颜色 6 3 5" xfId="66"/>
    <cellStyle name="20% - 强调文字颜色 6 3_2015财政决算公开" xfId="1843"/>
    <cellStyle name="20% - 强调文字颜色 6 4" xfId="1844"/>
    <cellStyle name="20% - 强调文字颜色 6 4 2" xfId="1845"/>
    <cellStyle name="20% - 强调文字颜色 6 4 2 2" xfId="25"/>
    <cellStyle name="20% - 强调文字颜色 6 4 2 2 2" xfId="1846"/>
    <cellStyle name="20% - 强调文字颜色 6 4 2 3" xfId="1847"/>
    <cellStyle name="20% - 强调文字颜色 6 4 2_2015财政决算公开" xfId="1849"/>
    <cellStyle name="20% - 强调文字颜色 6 4 3" xfId="1850"/>
    <cellStyle name="20% - 强调文字颜色 6 4 3 2" xfId="1851"/>
    <cellStyle name="20% - 强调文字颜色 6 4 4" xfId="1709"/>
    <cellStyle name="20% - 强调文字颜色 6 4_2015财政决算公开" xfId="1852"/>
    <cellStyle name="20% - 强调文字颜色 6 5" xfId="1853"/>
    <cellStyle name="20% - 强调文字颜色 6 5 2" xfId="1854"/>
    <cellStyle name="20% - 强调文字颜色 6 5 2 2" xfId="1855"/>
    <cellStyle name="20% - 强调文字颜色 6 5 2 2 2" xfId="1856"/>
    <cellStyle name="20% - 强调文字颜色 6 5 2 3" xfId="1857"/>
    <cellStyle name="20% - 强调文字颜色 6 5 2_2015财政决算公开" xfId="1858"/>
    <cellStyle name="20% - 强调文字颜色 6 5 3" xfId="1860"/>
    <cellStyle name="20% - 强调文字颜色 6 5 3 2" xfId="1861"/>
    <cellStyle name="20% - 强调文字颜色 6 5 4" xfId="1668"/>
    <cellStyle name="20% - 强调文字颜色 6 5_2015财政决算公开" xfId="1472"/>
    <cellStyle name="20% - 强调文字颜色 6 6" xfId="911"/>
    <cellStyle name="20% - 强调文字颜色 6 6 2" xfId="1862"/>
    <cellStyle name="20% - 强调文字颜色 6 6 2 2" xfId="1863"/>
    <cellStyle name="20% - 强调文字颜色 6 6 3" xfId="1483"/>
    <cellStyle name="20% - 强调文字颜色 6 6_2015财政决算公开" xfId="1830"/>
    <cellStyle name="20% - 强调文字颜色 6 7" xfId="1864"/>
    <cellStyle name="20% - 强调文字颜色 6 7 2" xfId="1866"/>
    <cellStyle name="20% - 强调文字颜色 6 8" xfId="1868"/>
    <cellStyle name="20% - 着色 1 2" xfId="1870"/>
    <cellStyle name="20% - 着色 2 2" xfId="1873"/>
    <cellStyle name="20% - 着色 3 2" xfId="1875"/>
    <cellStyle name="20% - 着色 4 2" xfId="1878"/>
    <cellStyle name="20% - 着色 5 2" xfId="1881"/>
    <cellStyle name="20% - 着色 6 2" xfId="1883"/>
    <cellStyle name="40% - 强调文字颜色 1 2" xfId="1884"/>
    <cellStyle name="40% - 强调文字颜色 1 2 2" xfId="1885"/>
    <cellStyle name="40% - 强调文字颜色 1 2 2 2" xfId="1888"/>
    <cellStyle name="40% - 强调文字颜色 1 2 2 2 2" xfId="1890"/>
    <cellStyle name="40% - 强调文字颜色 1 2 2 2 2 2" xfId="1892"/>
    <cellStyle name="40% - 强调文字颜色 1 2 2 2 3" xfId="1896"/>
    <cellStyle name="40% - 强调文字颜色 1 2 2 2_2015财政决算公开" xfId="1898"/>
    <cellStyle name="40% - 强调文字颜色 1 2 2 3" xfId="1900"/>
    <cellStyle name="40% - 强调文字颜色 1 2 2 3 2" xfId="1901"/>
    <cellStyle name="40% - 强调文字颜色 1 2 2 4" xfId="1903"/>
    <cellStyle name="40% - 强调文字颜色 1 2 2_2015财政决算公开" xfId="1904"/>
    <cellStyle name="40% - 强调文字颜色 1 2 3" xfId="1905"/>
    <cellStyle name="40% - 强调文字颜色 1 2 3 2" xfId="1907"/>
    <cellStyle name="40% - 强调文字颜色 1 2 3 2 2" xfId="1909"/>
    <cellStyle name="40% - 强调文字颜色 1 2 3 2 2 2" xfId="1910"/>
    <cellStyle name="40% - 强调文字颜色 1 2 3 2 3" xfId="1912"/>
    <cellStyle name="40% - 强调文字颜色 1 2 3 2_2015财政决算公开" xfId="1913"/>
    <cellStyle name="40% - 强调文字颜色 1 2 3 3" xfId="1914"/>
    <cellStyle name="40% - 强调文字颜色 1 2 3 3 2" xfId="324"/>
    <cellStyle name="40% - 强调文字颜色 1 2 3 4" xfId="1915"/>
    <cellStyle name="40% - 强调文字颜色 1 2 3 5" xfId="1729"/>
    <cellStyle name="40% - 强调文字颜色 1 2 3_2015财政决算公开" xfId="1916"/>
    <cellStyle name="40% - 强调文字颜色 1 2 4" xfId="1917"/>
    <cellStyle name="40% - 强调文字颜色 1 2 4 2" xfId="1919"/>
    <cellStyle name="40% - 强调文字颜色 1 2 4 2 2" xfId="1920"/>
    <cellStyle name="40% - 强调文字颜色 1 2 4 3" xfId="1921"/>
    <cellStyle name="40% - 强调文字颜色 1 2 4 4" xfId="1922"/>
    <cellStyle name="40% - 强调文字颜色 1 2 4_2015财政决算公开" xfId="1925"/>
    <cellStyle name="40% - 强调文字颜色 1 2 5" xfId="1926"/>
    <cellStyle name="40% - 强调文字颜色 1 2 5 2" xfId="1927"/>
    <cellStyle name="40% - 强调文字颜色 1 2 6" xfId="1462"/>
    <cellStyle name="40% - 强调文字颜色 1 2 7" xfId="1928"/>
    <cellStyle name="40% - 强调文字颜色 1 2_2015财政决算公开" xfId="1929"/>
    <cellStyle name="40% - 强调文字颜色 1 3" xfId="1930"/>
    <cellStyle name="40% - 强调文字颜色 1 3 2" xfId="1932"/>
    <cellStyle name="40% - 强调文字颜色 1 3 2 2" xfId="1934"/>
    <cellStyle name="40% - 强调文字颜色 1 3 2 2 2" xfId="1936"/>
    <cellStyle name="40% - 强调文字颜色 1 3 2 2 2 2" xfId="1937"/>
    <cellStyle name="40% - 强调文字颜色 1 3 2 2 3" xfId="1938"/>
    <cellStyle name="40% - 强调文字颜色 1 3 2 2_2015财政决算公开" xfId="1939"/>
    <cellStyle name="40% - 强调文字颜色 1 3 2 3" xfId="1859"/>
    <cellStyle name="40% - 强调文字颜色 1 3 2 3 2" xfId="1940"/>
    <cellStyle name="40% - 强调文字颜色 1 3 2 4" xfId="1941"/>
    <cellStyle name="40% - 强调文字颜色 1 3 2_2015财政决算公开" xfId="1942"/>
    <cellStyle name="40% - 强调文字颜色 1 3 3" xfId="1943"/>
    <cellStyle name="40% - 强调文字颜色 1 3 3 2" xfId="1945"/>
    <cellStyle name="40% - 强调文字颜色 1 3 3 2 2" xfId="1946"/>
    <cellStyle name="40% - 强调文字颜色 1 3 3 3" xfId="1947"/>
    <cellStyle name="40% - 强调文字颜色 1 3 3_2015财政决算公开" xfId="1948"/>
    <cellStyle name="40% - 强调文字颜色 1 3 4" xfId="1949"/>
    <cellStyle name="40% - 强调文字颜色 1 3 4 2" xfId="1951"/>
    <cellStyle name="40% - 强调文字颜色 1 3 5" xfId="1953"/>
    <cellStyle name="40% - 强调文字颜色 1 3_2015财政决算公开" xfId="1954"/>
    <cellStyle name="40% - 强调文字颜色 1 4" xfId="1956"/>
    <cellStyle name="40% - 强调文字颜色 1 4 2" xfId="1959"/>
    <cellStyle name="40% - 强调文字颜色 1 4 2 2" xfId="1961"/>
    <cellStyle name="40% - 强调文字颜色 1 4 2 2 2" xfId="1962"/>
    <cellStyle name="40% - 强调文字颜色 1 4 2 3" xfId="1963"/>
    <cellStyle name="40% - 强调文字颜色 1 4 2_2015财政决算公开" xfId="1964"/>
    <cellStyle name="40% - 强调文字颜色 1 4 3" xfId="1965"/>
    <cellStyle name="40% - 强调文字颜色 1 4 3 2" xfId="1966"/>
    <cellStyle name="40% - 强调文字颜色 1 4 4" xfId="626"/>
    <cellStyle name="40% - 强调文字颜色 1 4_2015财政决算公开" xfId="1077"/>
    <cellStyle name="40% - 强调文字颜色 1 5" xfId="1967"/>
    <cellStyle name="40% - 强调文字颜色 1 5 2" xfId="1971"/>
    <cellStyle name="40% - 强调文字颜色 1 5 2 2" xfId="1973"/>
    <cellStyle name="40% - 强调文字颜色 1 5 2 2 2" xfId="1974"/>
    <cellStyle name="40% - 强调文字颜色 1 5 2 3" xfId="1975"/>
    <cellStyle name="40% - 强调文字颜色 1 5 2_2015财政决算公开" xfId="1976"/>
    <cellStyle name="40% - 强调文字颜色 1 5 3" xfId="1333"/>
    <cellStyle name="40% - 强调文字颜色 1 5 3 2" xfId="1978"/>
    <cellStyle name="40% - 强调文字颜色 1 5 4" xfId="1979"/>
    <cellStyle name="40% - 强调文字颜色 1 5_2015财政决算公开" xfId="1980"/>
    <cellStyle name="40% - 强调文字颜色 1 6" xfId="1983"/>
    <cellStyle name="40% - 强调文字颜色 1 6 2" xfId="1986"/>
    <cellStyle name="40% - 强调文字颜色 1 6 2 2" xfId="1988"/>
    <cellStyle name="40% - 强调文字颜色 1 6 3" xfId="1989"/>
    <cellStyle name="40% - 强调文字颜色 1 6_2015财政决算公开" xfId="23"/>
    <cellStyle name="40% - 强调文字颜色 1 7" xfId="1990"/>
    <cellStyle name="40% - 强调文字颜色 1 7 2" xfId="825"/>
    <cellStyle name="40% - 强调文字颜色 1 8" xfId="1992"/>
    <cellStyle name="40% - 强调文字颜色 1 9" xfId="1993"/>
    <cellStyle name="40% - 强调文字颜色 2 2" xfId="1994"/>
    <cellStyle name="40% - 强调文字颜色 2 2 2" xfId="1995"/>
    <cellStyle name="40% - 强调文字颜色 2 2 2 2" xfId="1999"/>
    <cellStyle name="40% - 强调文字颜色 2 2 2 2 2" xfId="2003"/>
    <cellStyle name="40% - 强调文字颜色 2 2 2 2 2 2" xfId="2006"/>
    <cellStyle name="40% - 强调文字颜色 2 2 2 2 3" xfId="2008"/>
    <cellStyle name="40% - 强调文字颜色 2 2 2 2_2015财政决算公开" xfId="2010"/>
    <cellStyle name="40% - 强调文字颜色 2 2 2 3" xfId="2011"/>
    <cellStyle name="40% - 强调文字颜色 2 2 2 3 2" xfId="2014"/>
    <cellStyle name="40% - 强调文字颜色 2 2 2 4" xfId="2016"/>
    <cellStyle name="40% - 强调文字颜色 2 2 2_2015财政决算公开" xfId="1328"/>
    <cellStyle name="40% - 强调文字颜色 2 2 3" xfId="2018"/>
    <cellStyle name="40% - 强调文字颜色 2 2 3 2" xfId="2020"/>
    <cellStyle name="40% - 强调文字颜色 2 2 3 2 2" xfId="7"/>
    <cellStyle name="40% - 强调文字颜色 2 2 3 3" xfId="2022"/>
    <cellStyle name="40% - 强调文字颜色 2 2 3_2015财政决算公开" xfId="2023"/>
    <cellStyle name="40% - 强调文字颜色 2 2 4" xfId="2026"/>
    <cellStyle name="40% - 强调文字颜色 2 2 4 2" xfId="2028"/>
    <cellStyle name="40% - 强调文字颜色 2 2 5" xfId="2029"/>
    <cellStyle name="40% - 强调文字颜色 2 2_2015财政决算公开" xfId="538"/>
    <cellStyle name="40% - 强调文字颜色 2 3" xfId="2030"/>
    <cellStyle name="40% - 强调文字颜色 2 3 2" xfId="2031"/>
    <cellStyle name="40% - 强调文字颜色 2 3 2 2" xfId="2032"/>
    <cellStyle name="40% - 强调文字颜色 2 3 2 2 2" xfId="2033"/>
    <cellStyle name="40% - 强调文字颜色 2 3 2 2 2 2" xfId="2034"/>
    <cellStyle name="40% - 强调文字颜色 2 3 2 2 3" xfId="481"/>
    <cellStyle name="40% - 强调文字颜色 2 3 2 2_2015财政决算公开" xfId="2038"/>
    <cellStyle name="40% - 强调文字颜色 2 3 2 3" xfId="2043"/>
    <cellStyle name="40% - 强调文字颜色 2 3 2 3 2" xfId="2045"/>
    <cellStyle name="40% - 强调文字颜色 2 3 2 4" xfId="2048"/>
    <cellStyle name="40% - 强调文字颜色 2 3 2_2015财政决算公开" xfId="2050"/>
    <cellStyle name="40% - 强调文字颜色 2 3 3" xfId="2052"/>
    <cellStyle name="40% - 强调文字颜色 2 3 3 2" xfId="2053"/>
    <cellStyle name="40% - 强调文字颜色 2 3 3 2 2" xfId="2054"/>
    <cellStyle name="40% - 强调文字颜色 2 3 3 3" xfId="2055"/>
    <cellStyle name="40% - 强调文字颜色 2 3 3_2015财政决算公开" xfId="2056"/>
    <cellStyle name="40% - 强调文字颜色 2 3 4" xfId="2058"/>
    <cellStyle name="40% - 强调文字颜色 2 3 4 2" xfId="2059"/>
    <cellStyle name="40% - 强调文字颜色 2 3 5" xfId="2061"/>
    <cellStyle name="40% - 强调文字颜色 2 3_2015财政决算公开" xfId="2060"/>
    <cellStyle name="40% - 强调文字颜色 2 4" xfId="2062"/>
    <cellStyle name="40% - 强调文字颜色 2 4 2" xfId="2063"/>
    <cellStyle name="40% - 强调文字颜色 2 4 2 2" xfId="2064"/>
    <cellStyle name="40% - 强调文字颜色 2 4 2 2 2" xfId="2065"/>
    <cellStyle name="40% - 强调文字颜色 2 4 2 3" xfId="2067"/>
    <cellStyle name="40% - 强调文字颜色 2 4 2_2015财政决算公开" xfId="2068"/>
    <cellStyle name="40% - 强调文字颜色 2 4 3" xfId="2069"/>
    <cellStyle name="40% - 强调文字颜色 2 4 3 2" xfId="2070"/>
    <cellStyle name="40% - 强调文字颜色 2 4 4" xfId="2071"/>
    <cellStyle name="40% - 强调文字颜色 2 4_2015财政决算公开" xfId="2072"/>
    <cellStyle name="40% - 强调文字颜色 2 5" xfId="2073"/>
    <cellStyle name="40% - 强调文字颜色 2 5 2" xfId="2075"/>
    <cellStyle name="40% - 强调文字颜色 2 5 2 2" xfId="11"/>
    <cellStyle name="40% - 强调文字颜色 2 5 2 2 2" xfId="2077"/>
    <cellStyle name="40% - 强调文字颜色 2 5 2 3" xfId="2078"/>
    <cellStyle name="40% - 强调文字颜色 2 5 2_2015财政决算公开" xfId="164"/>
    <cellStyle name="40% - 强调文字颜色 2 5 3" xfId="2080"/>
    <cellStyle name="40% - 强调文字颜色 2 5 3 2" xfId="2081"/>
    <cellStyle name="40% - 强调文字颜色 2 5 4" xfId="2082"/>
    <cellStyle name="40% - 强调文字颜色 2 5_2015财政决算公开" xfId="2083"/>
    <cellStyle name="40% - 强调文字颜色 2 6" xfId="2085"/>
    <cellStyle name="40% - 强调文字颜色 2 6 2" xfId="2087"/>
    <cellStyle name="40% - 强调文字颜色 2 6 2 2" xfId="2089"/>
    <cellStyle name="40% - 强调文字颜色 2 6 3" xfId="2091"/>
    <cellStyle name="40% - 强调文字颜色 2 6_2015财政决算公开" xfId="2092"/>
    <cellStyle name="40% - 强调文字颜色 2 7" xfId="1726"/>
    <cellStyle name="40% - 强调文字颜色 2 7 2" xfId="1730"/>
    <cellStyle name="40% - 强调文字颜色 2 8" xfId="1735"/>
    <cellStyle name="40% - 强调文字颜色 3 2" xfId="2093"/>
    <cellStyle name="40% - 强调文字颜色 3 2 2" xfId="2096"/>
    <cellStyle name="40% - 强调文字颜色 3 2 2 2" xfId="2099"/>
    <cellStyle name="40% - 强调文字颜色 3 2 2 2 2" xfId="2100"/>
    <cellStyle name="40% - 强调文字颜色 3 2 2 2 2 2" xfId="2103"/>
    <cellStyle name="40% - 强调文字颜色 3 2 2 2 3" xfId="2104"/>
    <cellStyle name="40% - 强调文字颜色 3 2 2 2_2015财政决算公开" xfId="2106"/>
    <cellStyle name="40% - 强调文字颜色 3 2 2 3" xfId="2108"/>
    <cellStyle name="40% - 强调文字颜色 3 2 2 3 2" xfId="2110"/>
    <cellStyle name="40% - 强调文字颜色 3 2 2 4" xfId="2112"/>
    <cellStyle name="40% - 强调文字颜色 3 2 2_2015财政决算公开" xfId="2113"/>
    <cellStyle name="40% - 强调文字颜色 3 2 3" xfId="2115"/>
    <cellStyle name="40% - 强调文字颜色 3 2 3 2" xfId="2116"/>
    <cellStyle name="40% - 强调文字颜色 3 2 3 2 2" xfId="2118"/>
    <cellStyle name="40% - 强调文字颜色 3 2 3 2 2 2" xfId="2120"/>
    <cellStyle name="40% - 强调文字颜色 3 2 3 2 3" xfId="2122"/>
    <cellStyle name="40% - 强调文字颜色 3 2 3 2_2015财政决算公开" xfId="2123"/>
    <cellStyle name="40% - 强调文字颜色 3 2 3 3" xfId="2124"/>
    <cellStyle name="40% - 强调文字颜色 3 2 3 3 2" xfId="2126"/>
    <cellStyle name="40% - 强调文字颜色 3 2 3 4" xfId="2129"/>
    <cellStyle name="40% - 强调文字颜色 3 2 3 5" xfId="1779"/>
    <cellStyle name="40% - 强调文字颜色 3 2 3_2015财政决算公开" xfId="2130"/>
    <cellStyle name="40% - 强调文字颜色 3 2 4" xfId="2131"/>
    <cellStyle name="40% - 强调文字颜色 3 2 4 2" xfId="2132"/>
    <cellStyle name="40% - 强调文字颜色 3 2 4 2 2" xfId="2133"/>
    <cellStyle name="40% - 强调文字颜色 3 2 4 3" xfId="2135"/>
    <cellStyle name="40% - 强调文字颜色 3 2 4 4" xfId="2136"/>
    <cellStyle name="40% - 强调文字颜色 3 2 4_2015财政决算公开" xfId="2138"/>
    <cellStyle name="40% - 强调文字颜色 3 2 5" xfId="2140"/>
    <cellStyle name="40% - 强调文字颜色 3 2 5 2" xfId="2141"/>
    <cellStyle name="40% - 强调文字颜色 3 2 6" xfId="2143"/>
    <cellStyle name="40% - 强调文字颜色 3 2 7" xfId="1394"/>
    <cellStyle name="40% - 强调文字颜色 3 2_2015财政决算公开" xfId="2144"/>
    <cellStyle name="40% - 强调文字颜色 3 3" xfId="2145"/>
    <cellStyle name="40% - 强调文字颜色 3 3 2" xfId="2146"/>
    <cellStyle name="40% - 强调文字颜色 3 3 2 2" xfId="2149"/>
    <cellStyle name="40% - 强调文字颜色 3 3 2 2 2" xfId="2152"/>
    <cellStyle name="40% - 强调文字颜色 3 3 2 2 2 2" xfId="2154"/>
    <cellStyle name="40% - 强调文字颜色 3 3 2 2 3" xfId="2156"/>
    <cellStyle name="40% - 强调文字颜色 3 3 2 2_2015财政决算公开" xfId="2066"/>
    <cellStyle name="40% - 强调文字颜色 3 3 2 3" xfId="2157"/>
    <cellStyle name="40% - 强调文字颜色 3 3 2 3 2" xfId="2161"/>
    <cellStyle name="40% - 强调文字颜色 3 3 2 4" xfId="2162"/>
    <cellStyle name="40% - 强调文字颜色 3 3 2_2015财政决算公开" xfId="1426"/>
    <cellStyle name="40% - 强调文字颜色 3 3 3" xfId="2163"/>
    <cellStyle name="40% - 强调文字颜色 3 3 3 2" xfId="15"/>
    <cellStyle name="40% - 强调文字颜色 3 3 3 2 2" xfId="2094"/>
    <cellStyle name="40% - 强调文字颜色 3 3 3 3" xfId="96"/>
    <cellStyle name="40% - 强调文字颜色 3 3 3_2015财政决算公开" xfId="2166"/>
    <cellStyle name="40% - 强调文字颜色 3 3 4" xfId="2168"/>
    <cellStyle name="40% - 强调文字颜色 3 3 4 2" xfId="2171"/>
    <cellStyle name="40% - 强调文字颜色 3 3 5" xfId="2174"/>
    <cellStyle name="40% - 强调文字颜色 3 3_2015财政决算公开" xfId="2177"/>
    <cellStyle name="40% - 强调文字颜色 3 4" xfId="2178"/>
    <cellStyle name="40% - 强调文字颜色 3 4 2" xfId="2179"/>
    <cellStyle name="40% - 强调文字颜色 3 4 2 2" xfId="1865"/>
    <cellStyle name="40% - 强调文字颜色 3 4 2 2 2" xfId="1867"/>
    <cellStyle name="40% - 强调文字颜色 3 4 2 3" xfId="1869"/>
    <cellStyle name="40% - 强调文字颜色 3 4 2_2015财政决算公开" xfId="2182"/>
    <cellStyle name="40% - 强调文字颜色 3 4 3" xfId="2183"/>
    <cellStyle name="40% - 强调文字颜色 3 4 3 2" xfId="2185"/>
    <cellStyle name="40% - 强调文字颜色 3 4 4" xfId="2101"/>
    <cellStyle name="40% - 强调文字颜色 3 4_2015财政决算公开" xfId="2186"/>
    <cellStyle name="40% - 强调文字颜色 3 5" xfId="2187"/>
    <cellStyle name="40% - 强调文字颜色 3 5 2" xfId="2189"/>
    <cellStyle name="40% - 强调文字颜色 3 5 2 2" xfId="2190"/>
    <cellStyle name="40% - 强调文字颜色 3 5 2 2 2" xfId="2191"/>
    <cellStyle name="40% - 强调文字颜色 3 5 2 3" xfId="2192"/>
    <cellStyle name="40% - 强调文字颜色 3 5 2_2015财政决算公开" xfId="2194"/>
    <cellStyle name="40% - 强调文字颜色 3 5 3" xfId="2195"/>
    <cellStyle name="40% - 强调文字颜色 3 5 3 2" xfId="2196"/>
    <cellStyle name="40% - 强调文字颜色 3 5 4" xfId="2111"/>
    <cellStyle name="40% - 强调文字颜色 3 5_2015财政决算公开" xfId="2198"/>
    <cellStyle name="40% - 强调文字颜色 3 6" xfId="2201"/>
    <cellStyle name="40% - 强调文字颜色 3 6 2" xfId="2202"/>
    <cellStyle name="40% - 强调文字颜色 3 6 2 2" xfId="2203"/>
    <cellStyle name="40% - 强调文字颜色 3 6 3" xfId="656"/>
    <cellStyle name="40% - 强调文字颜色 3 6_2015财政决算公开" xfId="1369"/>
    <cellStyle name="40% - 强调文字颜色 3 7" xfId="1744"/>
    <cellStyle name="40% - 强调文字颜色 3 7 2" xfId="553"/>
    <cellStyle name="40% - 强调文字颜色 3 8" xfId="1746"/>
    <cellStyle name="40% - 强调文字颜色 3 9" xfId="2204"/>
    <cellStyle name="40% - 强调文字颜色 4 2" xfId="2205"/>
    <cellStyle name="40% - 强调文字颜色 4 2 2" xfId="2206"/>
    <cellStyle name="40% - 强调文字颜色 4 2 2 2" xfId="2208"/>
    <cellStyle name="40% - 强调文字颜色 4 2 2 2 2" xfId="2209"/>
    <cellStyle name="40% - 强调文字颜色 4 2 2 2 2 2" xfId="2212"/>
    <cellStyle name="40% - 强调文字颜色 4 2 2 2 3" xfId="2214"/>
    <cellStyle name="40% - 强调文字颜色 4 2 2 2_2015财政决算公开" xfId="590"/>
    <cellStyle name="40% - 强调文字颜色 4 2 2 3" xfId="2216"/>
    <cellStyle name="40% - 强调文字颜色 4 2 2 3 2" xfId="2218"/>
    <cellStyle name="40% - 强调文字颜色 4 2 2 4" xfId="2219"/>
    <cellStyle name="40% - 强调文字颜色 4 2 2_2015财政决算公开" xfId="2220"/>
    <cellStyle name="40% - 强调文字颜色 4 2 3" xfId="2221"/>
    <cellStyle name="40% - 强调文字颜色 4 2 3 2" xfId="75"/>
    <cellStyle name="40% - 强调文字颜色 4 2 3 2 2" xfId="2222"/>
    <cellStyle name="40% - 强调文字颜色 4 2 3 2 2 2" xfId="2224"/>
    <cellStyle name="40% - 强调文字颜色 4 2 3 2 3" xfId="2226"/>
    <cellStyle name="40% - 强调文字颜色 4 2 3 2_2015财政决算公开" xfId="2229"/>
    <cellStyle name="40% - 强调文字颜色 4 2 3 3" xfId="65"/>
    <cellStyle name="40% - 强调文字颜色 4 2 3 3 2" xfId="2232"/>
    <cellStyle name="40% - 强调文字颜色 4 2 3 4" xfId="87"/>
    <cellStyle name="40% - 强调文字颜色 4 2 3 5" xfId="92"/>
    <cellStyle name="40% - 强调文字颜色 4 2 3_2015财政决算公开" xfId="2234"/>
    <cellStyle name="40% - 强调文字颜色 4 2 4" xfId="2235"/>
    <cellStyle name="40% - 强调文字颜色 4 2 4 2" xfId="2236"/>
    <cellStyle name="40% - 强调文字颜色 4 2 4 2 2" xfId="2238"/>
    <cellStyle name="40% - 强调文字颜色 4 2 4 3" xfId="2240"/>
    <cellStyle name="40% - 强调文字颜色 4 2 4 4" xfId="2242"/>
    <cellStyle name="40% - 强调文字颜色 4 2 4_2015财政决算公开" xfId="1153"/>
    <cellStyle name="40% - 强调文字颜色 4 2 5" xfId="2245"/>
    <cellStyle name="40% - 强调文字颜色 4 2 5 2" xfId="2246"/>
    <cellStyle name="40% - 强调文字颜色 4 2 6" xfId="2248"/>
    <cellStyle name="40% - 强调文字颜色 4 2 7" xfId="1496"/>
    <cellStyle name="40% - 强调文字颜色 4 2_2015财政决算公开" xfId="2250"/>
    <cellStyle name="40% - 强调文字颜色 4 3" xfId="2251"/>
    <cellStyle name="40% - 强调文字颜色 4 3 2" xfId="2252"/>
    <cellStyle name="40% - 强调文字颜色 4 3 2 2" xfId="2253"/>
    <cellStyle name="40% - 强调文字颜色 4 3 2 2 2" xfId="2254"/>
    <cellStyle name="40% - 强调文字颜色 4 3 2 2 2 2" xfId="2255"/>
    <cellStyle name="40% - 强调文字颜色 4 3 2 2 3" xfId="2256"/>
    <cellStyle name="40% - 强调文字颜色 4 3 2 2_2015财政决算公开" xfId="2257"/>
    <cellStyle name="40% - 强调文字颜色 4 3 2 3" xfId="2258"/>
    <cellStyle name="40% - 强调文字颜色 4 3 2 3 2" xfId="2260"/>
    <cellStyle name="40% - 强调文字颜色 4 3 2 4" xfId="2262"/>
    <cellStyle name="40% - 强调文字颜色 4 3 2_2015财政决算公开" xfId="2263"/>
    <cellStyle name="40% - 强调文字颜色 4 3 3" xfId="2264"/>
    <cellStyle name="40% - 强调文字颜色 4 3 3 2" xfId="2265"/>
    <cellStyle name="40% - 强调文字颜色 4 3 3 2 2" xfId="2267"/>
    <cellStyle name="40% - 强调文字颜色 4 3 3 3" xfId="2269"/>
    <cellStyle name="40% - 强调文字颜色 4 3 3_2015财政决算公开" xfId="2271"/>
    <cellStyle name="40% - 强调文字颜色 4 3 4" xfId="2273"/>
    <cellStyle name="40% - 强调文字颜色 4 3 4 2" xfId="2274"/>
    <cellStyle name="40% - 强调文字颜色 4 3 5" xfId="2276"/>
    <cellStyle name="40% - 强调文字颜色 4 3_2015财政决算公开" xfId="2277"/>
    <cellStyle name="40% - 强调文字颜色 4 4" xfId="2279"/>
    <cellStyle name="40% - 强调文字颜色 4 4 2" xfId="2280"/>
    <cellStyle name="40% - 强调文字颜色 4 4 2 2" xfId="2281"/>
    <cellStyle name="40% - 强调文字颜色 4 4 2 2 2" xfId="1062"/>
    <cellStyle name="40% - 强调文字颜色 4 4 2 3" xfId="2282"/>
    <cellStyle name="40% - 强调文字颜色 4 4 2_2015财政决算公开" xfId="2283"/>
    <cellStyle name="40% - 强调文字颜色 4 4 3" xfId="2284"/>
    <cellStyle name="40% - 强调文字颜色 4 4 3 2" xfId="2285"/>
    <cellStyle name="40% - 强调文字颜色 4 4 4" xfId="2119"/>
    <cellStyle name="40% - 强调文字颜色 4 4_2015财政决算公开" xfId="2287"/>
    <cellStyle name="40% - 强调文字颜色 4 5" xfId="2289"/>
    <cellStyle name="40% - 强调文字颜色 4 5 2" xfId="2291"/>
    <cellStyle name="40% - 强调文字颜色 4 5 2 2" xfId="2292"/>
    <cellStyle name="40% - 强调文字颜色 4 5 2 2 2" xfId="2293"/>
    <cellStyle name="40% - 强调文字颜色 4 5 2 3" xfId="2295"/>
    <cellStyle name="40% - 强调文字颜色 4 5 2_2015财政决算公开" xfId="544"/>
    <cellStyle name="40% - 强调文字颜色 4 5 3" xfId="832"/>
    <cellStyle name="40% - 强调文字颜色 4 5 3 2" xfId="1656"/>
    <cellStyle name="40% - 强调文字颜色 4 5 4" xfId="2127"/>
    <cellStyle name="40% - 强调文字颜色 4 5_2015财政决算公开" xfId="2297"/>
    <cellStyle name="40% - 强调文字颜色 4 6" xfId="2299"/>
    <cellStyle name="40% - 强调文字颜色 4 6 2" xfId="2300"/>
    <cellStyle name="40% - 强调文字颜色 4 6 2 2" xfId="2301"/>
    <cellStyle name="40% - 强调文字颜色 4 6 3" xfId="733"/>
    <cellStyle name="40% - 强调文字颜色 4 6_2015财政决算公开" xfId="2303"/>
    <cellStyle name="40% - 强调文字颜色 4 7" xfId="1751"/>
    <cellStyle name="40% - 强调文字颜色 4 7 2" xfId="2304"/>
    <cellStyle name="40% - 强调文字颜色 4 8" xfId="2305"/>
    <cellStyle name="40% - 强调文字颜色 4 9" xfId="2306"/>
    <cellStyle name="40% - 强调文字颜色 5 2" xfId="2307"/>
    <cellStyle name="40% - 强调文字颜色 5 2 2" xfId="2309"/>
    <cellStyle name="40% - 强调文字颜色 5 2 2 2" xfId="2312"/>
    <cellStyle name="40% - 强调文字颜色 5 2 2 2 2" xfId="739"/>
    <cellStyle name="40% - 强调文字颜色 5 2 2 2 2 2" xfId="741"/>
    <cellStyle name="40% - 强调文字颜色 5 2 2 2 3" xfId="743"/>
    <cellStyle name="40% - 强调文字颜色 5 2 2 2_2015财政决算公开" xfId="2314"/>
    <cellStyle name="40% - 强调文字颜色 5 2 2 3" xfId="1175"/>
    <cellStyle name="40% - 强调文字颜色 5 2 2 3 2" xfId="756"/>
    <cellStyle name="40% - 强调文字颜色 5 2 2 4" xfId="2317"/>
    <cellStyle name="40% - 强调文字颜色 5 2 2_2015财政决算公开" xfId="2318"/>
    <cellStyle name="40% - 强调文字颜色 5 2 3" xfId="2321"/>
    <cellStyle name="40% - 强调文字颜色 5 2 3 2" xfId="2323"/>
    <cellStyle name="40% - 强调文字颜色 5 2 3 2 2" xfId="2325"/>
    <cellStyle name="40% - 强调文字颜色 5 2 3 3" xfId="1180"/>
    <cellStyle name="40% - 强调文字颜色 5 2 3_2015财政决算公开" xfId="421"/>
    <cellStyle name="40% - 强调文字颜色 5 2 4" xfId="2328"/>
    <cellStyle name="40% - 强调文字颜色 5 2 4 2" xfId="2329"/>
    <cellStyle name="40% - 强调文字颜色 5 2 5" xfId="2331"/>
    <cellStyle name="40% - 强调文字颜色 5 2_2015财政决算公开" xfId="2332"/>
    <cellStyle name="40% - 强调文字颜色 5 3" xfId="341"/>
    <cellStyle name="40% - 强调文字颜色 5 3 2" xfId="1681"/>
    <cellStyle name="40% - 强调文字颜色 5 3 2 2" xfId="2335"/>
    <cellStyle name="40% - 强调文字颜色 5 3 2 2 2" xfId="1129"/>
    <cellStyle name="40% - 强调文字颜色 5 3 2 2 2 2" xfId="1112"/>
    <cellStyle name="40% - 强调文字颜色 5 3 2 2 3" xfId="1131"/>
    <cellStyle name="40% - 强调文字颜色 5 3 2 2_2015财政决算公开" xfId="2336"/>
    <cellStyle name="40% - 强调文字颜色 5 3 2 3" xfId="1196"/>
    <cellStyle name="40% - 强调文字颜色 5 3 2 3 2" xfId="303"/>
    <cellStyle name="40% - 强调文字颜色 5 3 2 4" xfId="2337"/>
    <cellStyle name="40% - 强调文字颜色 5 3 2_2015财政决算公开" xfId="1278"/>
    <cellStyle name="40% - 强调文字颜色 5 3 3" xfId="2338"/>
    <cellStyle name="40% - 强调文字颜色 5 3 3 2" xfId="2339"/>
    <cellStyle name="40% - 强调文字颜色 5 3 3 2 2" xfId="2340"/>
    <cellStyle name="40% - 强调文字颜色 5 3 3 3" xfId="1201"/>
    <cellStyle name="40% - 强调文字颜色 5 3 3_2015财政决算公开" xfId="2341"/>
    <cellStyle name="40% - 强调文字颜色 5 3 4" xfId="2342"/>
    <cellStyle name="40% - 强调文字颜色 5 3 4 2" xfId="2343"/>
    <cellStyle name="40% - 强调文字颜色 5 3 5" xfId="2344"/>
    <cellStyle name="40% - 强调文字颜色 5 3_2015财政决算公开" xfId="2345"/>
    <cellStyle name="40% - 强调文字颜色 5 4" xfId="2348"/>
    <cellStyle name="40% - 强调文字颜色 5 4 2" xfId="2350"/>
    <cellStyle name="40% - 强调文字颜色 5 4 2 2" xfId="2351"/>
    <cellStyle name="40% - 强调文字颜色 5 4 2 2 2" xfId="2352"/>
    <cellStyle name="40% - 强调文字颜色 5 4 2 3" xfId="1209"/>
    <cellStyle name="40% - 强调文字颜色 5 4 2_2015财政决算公开" xfId="2353"/>
    <cellStyle name="40% - 强调文字颜色 5 4 3" xfId="2355"/>
    <cellStyle name="40% - 强调文字颜色 5 4 3 2" xfId="2356"/>
    <cellStyle name="40% - 强调文字颜色 5 4 4" xfId="2134"/>
    <cellStyle name="40% - 强调文字颜色 5 4_2015财政决算公开" xfId="2358"/>
    <cellStyle name="40% - 强调文字颜色 5 5" xfId="2359"/>
    <cellStyle name="40% - 强调文字颜色 5 5 2" xfId="2361"/>
    <cellStyle name="40% - 强调文字颜色 5 5 2 2" xfId="2362"/>
    <cellStyle name="40% - 强调文字颜色 5 5 2 2 2" xfId="2363"/>
    <cellStyle name="40% - 强调文字颜色 5 5 2 3" xfId="2364"/>
    <cellStyle name="40% - 强调文字颜色 5 5 2_2015财政决算公开" xfId="2155"/>
    <cellStyle name="40% - 强调文字颜色 5 5 3" xfId="2365"/>
    <cellStyle name="40% - 强调文字颜色 5 5 3 2" xfId="2366"/>
    <cellStyle name="40% - 强调文字颜色 5 5 4" xfId="2367"/>
    <cellStyle name="40% - 强调文字颜色 5 5_2015财政决算公开" xfId="2210"/>
    <cellStyle name="40% - 强调文字颜色 5 6" xfId="2368"/>
    <cellStyle name="40% - 强调文字颜色 5 6 2" xfId="2370"/>
    <cellStyle name="40% - 强调文字颜色 5 6 2 2" xfId="2372"/>
    <cellStyle name="40% - 强调文字颜色 5 6 3" xfId="468"/>
    <cellStyle name="40% - 强调文字颜色 5 6_2015财政决算公开" xfId="2374"/>
    <cellStyle name="40% - 强调文字颜色 5 7" xfId="2375"/>
    <cellStyle name="40% - 强调文字颜色 5 7 2" xfId="2377"/>
    <cellStyle name="40% - 强调文字颜色 5 8" xfId="2380"/>
    <cellStyle name="40% - 强调文字颜色 6 2" xfId="2382"/>
    <cellStyle name="40% - 强调文字颜色 6 2 2" xfId="2384"/>
    <cellStyle name="40% - 强调文字颜色 6 2 2 2" xfId="2386"/>
    <cellStyle name="40% - 强调文字颜色 6 2 2 2 2" xfId="2390"/>
    <cellStyle name="40% - 强调文字颜色 6 2 2 2 2 2" xfId="2393"/>
    <cellStyle name="40% - 强调文字颜色 6 2 2 2 3" xfId="2396"/>
    <cellStyle name="40% - 强调文字颜色 6 2 2 2_2015财政决算公开" xfId="2399"/>
    <cellStyle name="40% - 强调文字颜色 6 2 2 3" xfId="2401"/>
    <cellStyle name="40% - 强调文字颜色 6 2 2 3 2" xfId="2404"/>
    <cellStyle name="40% - 强调文字颜色 6 2 2 4" xfId="2406"/>
    <cellStyle name="40% - 强调文字颜色 6 2 2_2015财政决算公开" xfId="2410"/>
    <cellStyle name="40% - 强调文字颜色 6 2 3" xfId="2411"/>
    <cellStyle name="40% - 强调文字颜色 6 2 3 2" xfId="2413"/>
    <cellStyle name="40% - 强调文字颜色 6 2 3 2 2" xfId="2416"/>
    <cellStyle name="40% - 强调文字颜色 6 2 3 2 2 2" xfId="2419"/>
    <cellStyle name="40% - 强调文字颜色 6 2 3 2 3" xfId="2421"/>
    <cellStyle name="40% - 强调文字颜色 6 2 3 2_2015财政决算公开" xfId="2423"/>
    <cellStyle name="40% - 强调文字颜色 6 2 3 3" xfId="2425"/>
    <cellStyle name="40% - 强调文字颜色 6 2 3 3 2" xfId="2427"/>
    <cellStyle name="40% - 强调文字颜色 6 2 3 4" xfId="2429"/>
    <cellStyle name="40% - 强调文字颜色 6 2 3 5" xfId="2431"/>
    <cellStyle name="40% - 强调文字颜色 6 2 3_2015财政决算公开" xfId="2433"/>
    <cellStyle name="40% - 强调文字颜色 6 2 4" xfId="2434"/>
    <cellStyle name="40% - 强调文字颜色 6 2 4 2" xfId="2436"/>
    <cellStyle name="40% - 强调文字颜色 6 2 4 2 2" xfId="352"/>
    <cellStyle name="40% - 强调文字颜色 6 2 4 3" xfId="2440"/>
    <cellStyle name="40% - 强调文字颜色 6 2 4 4" xfId="2442"/>
    <cellStyle name="40% - 强调文字颜色 6 2 4_2015财政决算公开" xfId="1969"/>
    <cellStyle name="40% - 强调文字颜色 6 2 5" xfId="812"/>
    <cellStyle name="40% - 强调文字颜色 6 2 5 2" xfId="2444"/>
    <cellStyle name="40% - 强调文字颜色 6 2 6" xfId="2448"/>
    <cellStyle name="40% - 强调文字颜色 6 2 7" xfId="1724"/>
    <cellStyle name="40% - 强调文字颜色 6 2_2015财政决算公开" xfId="2451"/>
    <cellStyle name="40% - 强调文字颜色 6 3" xfId="349"/>
    <cellStyle name="40% - 强调文字颜色 6 3 2" xfId="2452"/>
    <cellStyle name="40% - 强调文字颜色 6 3 2 2" xfId="2454"/>
    <cellStyle name="40% - 强调文字颜色 6 3 2 2 2" xfId="2456"/>
    <cellStyle name="40% - 强调文字颜色 6 3 2 2 2 2" xfId="1289"/>
    <cellStyle name="40% - 强调文字颜色 6 3 2 2 3" xfId="2458"/>
    <cellStyle name="40% - 强调文字颜色 6 3 2 2_2015财政决算公开" xfId="2459"/>
    <cellStyle name="40% - 强调文字颜色 6 3 2 3" xfId="2461"/>
    <cellStyle name="40% - 强调文字颜色 6 3 2 3 2" xfId="2463"/>
    <cellStyle name="40% - 强调文字颜色 6 3 2 4" xfId="155"/>
    <cellStyle name="40% - 强调文字颜色 6 3 2_2015财政决算公开" xfId="2464"/>
    <cellStyle name="40% - 强调文字颜色 6 3 3" xfId="2466"/>
    <cellStyle name="40% - 强调文字颜色 6 3 3 2" xfId="2467"/>
    <cellStyle name="40% - 强调文字颜色 6 3 3 2 2" xfId="2469"/>
    <cellStyle name="40% - 强调文字颜色 6 3 3 3" xfId="2472"/>
    <cellStyle name="40% - 强调文字颜色 6 3 3_2015财政决算公开" xfId="57"/>
    <cellStyle name="40% - 强调文字颜色 6 3 4" xfId="2474"/>
    <cellStyle name="40% - 强调文字颜色 6 3 4 2" xfId="2476"/>
    <cellStyle name="40% - 强调文字颜色 6 3 5" xfId="2479"/>
    <cellStyle name="40% - 强调文字颜色 6 3_2015财政决算公开" xfId="2481"/>
    <cellStyle name="40% - 强调文字颜色 6 4" xfId="943"/>
    <cellStyle name="40% - 强调文字颜色 6 4 2" xfId="2483"/>
    <cellStyle name="40% - 强调文字颜色 6 4 2 2" xfId="2486"/>
    <cellStyle name="40% - 强调文字颜色 6 4 2 2 2" xfId="2488"/>
    <cellStyle name="40% - 强调文字颜色 6 4 2 3" xfId="2490"/>
    <cellStyle name="40% - 强调文字颜色 6 4 2_2015财政决算公开" xfId="2492"/>
    <cellStyle name="40% - 强调文字颜色 6 4 3" xfId="2495"/>
    <cellStyle name="40% - 强调文字颜色 6 4 3 2" xfId="2497"/>
    <cellStyle name="40% - 强调文字颜色 6 4 4" xfId="2500"/>
    <cellStyle name="40% - 强调文字颜色 6 4_2015财政决算公开" xfId="2503"/>
    <cellStyle name="40% - 强调文字颜色 6 5" xfId="2504"/>
    <cellStyle name="40% - 强调文字颜色 6 5 2" xfId="2506"/>
    <cellStyle name="40% - 强调文字颜色 6 5 2 2" xfId="2509"/>
    <cellStyle name="40% - 强调文字颜色 6 5 2 2 2" xfId="2511"/>
    <cellStyle name="40% - 强调文字颜色 6 5 2 3" xfId="2513"/>
    <cellStyle name="40% - 强调文字颜色 6 5 2_2015财政决算公开" xfId="2515"/>
    <cellStyle name="40% - 强调文字颜色 6 5 3" xfId="2516"/>
    <cellStyle name="40% - 强调文字颜色 6 5 3 2" xfId="1312"/>
    <cellStyle name="40% - 强调文字颜色 6 5 4" xfId="2518"/>
    <cellStyle name="40% - 强调文字颜色 6 5_2015财政决算公开" xfId="584"/>
    <cellStyle name="40% - 强调文字颜色 6 6" xfId="2521"/>
    <cellStyle name="40% - 强调文字颜色 6 6 2" xfId="2524"/>
    <cellStyle name="40% - 强调文字颜色 6 6 2 2" xfId="2528"/>
    <cellStyle name="40% - 强调文字颜色 6 6 3" xfId="110"/>
    <cellStyle name="40% - 强调文字颜色 6 6_2015财政决算公开" xfId="2227"/>
    <cellStyle name="40% - 强调文字颜色 6 7" xfId="2035"/>
    <cellStyle name="40% - 强调文字颜色 6 7 2" xfId="2530"/>
    <cellStyle name="40% - 强调文字颜色 6 8" xfId="2532"/>
    <cellStyle name="40% - 强调文字颜色 6 9" xfId="2097"/>
    <cellStyle name="40% - 着色 2 2" xfId="2534"/>
    <cellStyle name="40% - 着色 3 2" xfId="2535"/>
    <cellStyle name="40% - 着色 4 2" xfId="2536"/>
    <cellStyle name="40% - 着色 6 2" xfId="2537"/>
    <cellStyle name="60% - 强调文字颜色 1 2" xfId="2539"/>
    <cellStyle name="60% - 强调文字颜色 1 2 2" xfId="2540"/>
    <cellStyle name="60% - 强调文字颜色 1 2 2 2" xfId="1491"/>
    <cellStyle name="60% - 强调文字颜色 1 2 2 2 2" xfId="2541"/>
    <cellStyle name="60% - 强调文字颜色 1 2 2 2 2 2" xfId="2542"/>
    <cellStyle name="60% - 强调文字颜色 1 2 2 2 3" xfId="2544"/>
    <cellStyle name="60% - 强调文字颜色 1 2 2 3" xfId="2546"/>
    <cellStyle name="60% - 强调文字颜色 1 2 2 3 2" xfId="2249"/>
    <cellStyle name="60% - 强调文字颜色 1 2 2 4" xfId="2547"/>
    <cellStyle name="60% - 强调文字颜色 1 2 3" xfId="928"/>
    <cellStyle name="60% - 强调文字颜色 1 2 3 2" xfId="2548"/>
    <cellStyle name="60% - 强调文字颜色 1 2 3 2 2" xfId="2549"/>
    <cellStyle name="60% - 强调文字颜色 1 2 3 2 2 2" xfId="1421"/>
    <cellStyle name="60% - 强调文字颜色 1 2 3 2 3" xfId="2550"/>
    <cellStyle name="60% - 强调文字颜色 1 2 3 3" xfId="2552"/>
    <cellStyle name="60% - 强调文字颜色 1 2 3 3 2" xfId="2553"/>
    <cellStyle name="60% - 强调文字颜色 1 2 3 4" xfId="2554"/>
    <cellStyle name="60% - 强调文字颜色 1 2 3 5" xfId="2555"/>
    <cellStyle name="60% - 强调文字颜色 1 2 4" xfId="2557"/>
    <cellStyle name="60% - 强调文字颜色 1 2 4 2" xfId="2558"/>
    <cellStyle name="60% - 强调文字颜色 1 2 4 2 2" xfId="2559"/>
    <cellStyle name="60% - 强调文字颜色 1 2 4 3" xfId="2561"/>
    <cellStyle name="60% - 强调文字颜色 1 2 5" xfId="2563"/>
    <cellStyle name="60% - 强调文字颜色 1 2 5 2" xfId="2565"/>
    <cellStyle name="60% - 强调文字颜色 1 2 6" xfId="2566"/>
    <cellStyle name="60% - 强调文字颜色 1 2 7" xfId="2569"/>
    <cellStyle name="60% - 强调文字颜色 1 2_2015财政决算公开" xfId="2572"/>
    <cellStyle name="60% - 强调文字颜色 1 3" xfId="2573"/>
    <cellStyle name="60% - 强调文字颜色 1 3 2" xfId="2574"/>
    <cellStyle name="60% - 强调文字颜色 1 3 2 2" xfId="1618"/>
    <cellStyle name="60% - 强调文字颜色 1 3 2 2 2" xfId="2575"/>
    <cellStyle name="60% - 强调文字颜色 1 3 2 2 2 2" xfId="398"/>
    <cellStyle name="60% - 强调文字颜色 1 3 2 2 3" xfId="2577"/>
    <cellStyle name="60% - 强调文字颜色 1 3 2 3" xfId="1650"/>
    <cellStyle name="60% - 强调文字颜色 1 3 2 3 2" xfId="1957"/>
    <cellStyle name="60% - 强调文字颜色 1 3 2 4" xfId="2581"/>
    <cellStyle name="60% - 强调文字颜色 1 3 3" xfId="2582"/>
    <cellStyle name="60% - 强调文字颜色 1 3 3 2" xfId="2583"/>
    <cellStyle name="60% - 强调文字颜色 1 3 3 2 2" xfId="2584"/>
    <cellStyle name="60% - 强调文字颜色 1 3 3 3" xfId="2586"/>
    <cellStyle name="60% - 强调文字颜色 1 3 4" xfId="2587"/>
    <cellStyle name="60% - 强调文字颜色 1 3 4 2" xfId="2588"/>
    <cellStyle name="60% - 强调文字颜色 1 3 5" xfId="10"/>
    <cellStyle name="60% - 强调文字颜色 1 4" xfId="2589"/>
    <cellStyle name="60% - 强调文字颜色 1 4 2" xfId="2591"/>
    <cellStyle name="60% - 强调文字颜色 1 4 2 2" xfId="1714"/>
    <cellStyle name="60% - 强调文字颜色 1 4 2 2 2" xfId="2593"/>
    <cellStyle name="60% - 强调文字颜色 1 4 2 3" xfId="1434"/>
    <cellStyle name="60% - 强调文字颜色 1 4 3" xfId="2594"/>
    <cellStyle name="60% - 强调文字颜色 1 4 3 2" xfId="2596"/>
    <cellStyle name="60% - 强调文字颜色 1 4 4" xfId="2597"/>
    <cellStyle name="60% - 强调文字颜色 1 5" xfId="2598"/>
    <cellStyle name="60% - 强调文字颜色 1 5 2" xfId="2600"/>
    <cellStyle name="60% - 强调文字颜色 1 5 2 2" xfId="609"/>
    <cellStyle name="60% - 强调文字颜色 1 5 2 2 2" xfId="1352"/>
    <cellStyle name="60% - 强调文字颜色 1 5 2 3" xfId="2602"/>
    <cellStyle name="60% - 强调文字颜色 1 5 3" xfId="2603"/>
    <cellStyle name="60% - 强调文字颜色 1 5 3 2" xfId="2604"/>
    <cellStyle name="60% - 强调文字颜色 1 5 4" xfId="2605"/>
    <cellStyle name="60% - 强调文字颜色 1 6" xfId="2607"/>
    <cellStyle name="60% - 强调文字颜色 1 6 2" xfId="2609"/>
    <cellStyle name="60% - 强调文字颜色 1 6 2 2" xfId="1484"/>
    <cellStyle name="60% - 强调文字颜色 1 6 3" xfId="2611"/>
    <cellStyle name="60% - 强调文字颜色 1 7" xfId="2612"/>
    <cellStyle name="60% - 强调文字颜色 1 7 2" xfId="2615"/>
    <cellStyle name="60% - 强调文字颜色 1 8" xfId="2617"/>
    <cellStyle name="60% - 强调文字颜色 1 9" xfId="1763"/>
    <cellStyle name="60% - 强调文字颜色 2 2" xfId="2619"/>
    <cellStyle name="60% - 强调文字颜色 2 2 2" xfId="2620"/>
    <cellStyle name="60% - 强调文字颜色 2 2 2 2" xfId="2621"/>
    <cellStyle name="60% - 强调文字颜色 2 2 2 2 2" xfId="2623"/>
    <cellStyle name="60% - 强调文字颜色 2 2 2 2 2 2" xfId="2625"/>
    <cellStyle name="60% - 强调文字颜色 2 2 2 2 3" xfId="588"/>
    <cellStyle name="60% - 强调文字颜色 2 2 2 3" xfId="2626"/>
    <cellStyle name="60% - 强调文字颜色 2 2 2 3 2" xfId="2628"/>
    <cellStyle name="60% - 强调文字颜色 2 2 2 4" xfId="2630"/>
    <cellStyle name="60% - 强调文字颜色 2 2 3" xfId="932"/>
    <cellStyle name="60% - 强调文字颜色 2 2 3 2" xfId="2632"/>
    <cellStyle name="60% - 强调文字颜色 2 2 3 2 2" xfId="2634"/>
    <cellStyle name="60% - 强调文字颜色 2 2 3 2 2 2" xfId="2636"/>
    <cellStyle name="60% - 强调文字颜色 2 2 3 2 3" xfId="600"/>
    <cellStyle name="60% - 强调文字颜色 2 2 3 3" xfId="2639"/>
    <cellStyle name="60% - 强调文字颜色 2 2 3 3 2" xfId="2642"/>
    <cellStyle name="60% - 强调文字颜色 2 2 3 4" xfId="2645"/>
    <cellStyle name="60% - 强调文字颜色 2 2 3 5" xfId="1996"/>
    <cellStyle name="60% - 强调文字颜色 2 2 4" xfId="2648"/>
    <cellStyle name="60% - 强调文字颜色 2 2 4 2" xfId="2649"/>
    <cellStyle name="60% - 强调文字颜色 2 2 4 2 2" xfId="2651"/>
    <cellStyle name="60% - 强调文字颜色 2 2 4 3" xfId="457"/>
    <cellStyle name="60% - 强调文字颜色 2 2 5" xfId="2653"/>
    <cellStyle name="60% - 强调文字颜色 2 2 5 2" xfId="2654"/>
    <cellStyle name="60% - 强调文字颜色 2 2 6" xfId="2656"/>
    <cellStyle name="60% - 强调文字颜色 2 2 7" xfId="1886"/>
    <cellStyle name="60% - 强调文字颜色 2 2_2015财政决算公开" xfId="2658"/>
    <cellStyle name="60% - 强调文字颜色 2 3" xfId="27"/>
    <cellStyle name="60% - 强调文字颜色 2 3 2" xfId="2660"/>
    <cellStyle name="60% - 强调文字颜色 2 3 2 2" xfId="2369"/>
    <cellStyle name="60% - 强调文字颜色 2 3 2 2 2" xfId="2371"/>
    <cellStyle name="60% - 强调文字颜色 2 3 2 2 2 2" xfId="2373"/>
    <cellStyle name="60% - 强调文字颜色 2 3 2 2 3" xfId="469"/>
    <cellStyle name="60% - 强调文字颜色 2 3 2 3" xfId="2376"/>
    <cellStyle name="60% - 强调文字颜色 2 3 2 3 2" xfId="2378"/>
    <cellStyle name="60% - 强调文字颜色 2 3 2 4" xfId="2381"/>
    <cellStyle name="60% - 强调文字颜色 2 3 3" xfId="938"/>
    <cellStyle name="60% - 强调文字颜色 2 3 3 2" xfId="2522"/>
    <cellStyle name="60% - 强调文字颜色 2 3 3 2 2" xfId="2525"/>
    <cellStyle name="60% - 强调文字颜色 2 3 3 3" xfId="2036"/>
    <cellStyle name="60% - 强调文字颜色 2 3 4" xfId="2661"/>
    <cellStyle name="60% - 强调文字颜色 2 3 4 2" xfId="2662"/>
    <cellStyle name="60% - 强调文字颜色 2 3 5" xfId="39"/>
    <cellStyle name="60% - 强调文字颜色 2 4" xfId="2667"/>
    <cellStyle name="60% - 强调文字颜色 2 4 2" xfId="2669"/>
    <cellStyle name="60% - 强调文字颜色 2 4 2 2" xfId="2670"/>
    <cellStyle name="60% - 强调文字颜色 2 4 2 2 2" xfId="2671"/>
    <cellStyle name="60% - 强调文字颜色 2 4 2 3" xfId="2672"/>
    <cellStyle name="60% - 强调文字颜色 2 4 3" xfId="1413"/>
    <cellStyle name="60% - 强调文字颜色 2 4 3 2" xfId="2673"/>
    <cellStyle name="60% - 强调文字颜色 2 4 4" xfId="2675"/>
    <cellStyle name="60% - 强调文字颜色 2 5" xfId="2676"/>
    <cellStyle name="60% - 强调文字颜色 2 5 2" xfId="2677"/>
    <cellStyle name="60% - 强调文字颜色 2 5 2 2" xfId="2278"/>
    <cellStyle name="60% - 强调文字颜色 2 5 2 2 2" xfId="2678"/>
    <cellStyle name="60% - 强调文字颜色 2 5 2 3" xfId="2680"/>
    <cellStyle name="60% - 强调文字颜色 2 5 3" xfId="2681"/>
    <cellStyle name="60% - 强调文字颜色 2 5 3 2" xfId="401"/>
    <cellStyle name="60% - 强调文字颜色 2 5 4" xfId="2682"/>
    <cellStyle name="60% - 强调文字颜色 2 6" xfId="2684"/>
    <cellStyle name="60% - 强调文字颜色 2 6 2" xfId="2685"/>
    <cellStyle name="60% - 强调文字颜色 2 6 2 2" xfId="2686"/>
    <cellStyle name="60% - 强调文字颜色 2 6 3" xfId="2687"/>
    <cellStyle name="60% - 强调文字颜色 2 7" xfId="2688"/>
    <cellStyle name="60% - 强调文字颜色 2 7 2" xfId="532"/>
    <cellStyle name="60% - 强调文字颜色 2 8" xfId="2690"/>
    <cellStyle name="60% - 强调文字颜色 2 9" xfId="2691"/>
    <cellStyle name="60% - 强调文字颜色 3 2" xfId="2692"/>
    <cellStyle name="60% - 强调文字颜色 3 2 2" xfId="2693"/>
    <cellStyle name="60% - 强调文字颜色 3 2 2 2" xfId="2694"/>
    <cellStyle name="60% - 强调文字颜色 3 2 2 2 2" xfId="2695"/>
    <cellStyle name="60% - 强调文字颜色 3 2 2 2 2 2" xfId="2696"/>
    <cellStyle name="60% - 强调文字颜色 3 2 2 2 3" xfId="998"/>
    <cellStyle name="60% - 强调文字颜色 3 2 2 3" xfId="2697"/>
    <cellStyle name="60% - 强调文字颜色 3 2 2 3 2" xfId="2698"/>
    <cellStyle name="60% - 强调文字颜色 3 2 2 4" xfId="2699"/>
    <cellStyle name="60% - 强调文字颜色 3 2 3" xfId="2700"/>
    <cellStyle name="60% - 强调文字颜色 3 2 3 2" xfId="2701"/>
    <cellStyle name="60% - 强调文字颜色 3 2 3 2 2" xfId="2703"/>
    <cellStyle name="60% - 强调文字颜色 3 2 3 2 2 2" xfId="1876"/>
    <cellStyle name="60% - 强调文字颜色 3 2 3 2 3" xfId="1044"/>
    <cellStyle name="60% - 强调文字颜色 3 2 3 3" xfId="2706"/>
    <cellStyle name="60% - 强调文字颜色 3 2 3 3 2" xfId="2708"/>
    <cellStyle name="60% - 强调文字颜色 3 2 3 4" xfId="2710"/>
    <cellStyle name="60% - 强调文字颜色 3 2 3 5" xfId="2711"/>
    <cellStyle name="60% - 强调文字颜色 3 2 4" xfId="2633"/>
    <cellStyle name="60% - 强调文字颜色 3 2 4 2" xfId="2635"/>
    <cellStyle name="60% - 强调文字颜色 3 2 4 2 2" xfId="2637"/>
    <cellStyle name="60% - 强调文字颜色 3 2 4 3" xfId="601"/>
    <cellStyle name="60% - 强调文字颜色 3 2 5" xfId="2640"/>
    <cellStyle name="60% - 强调文字颜色 3 2 5 2" xfId="2643"/>
    <cellStyle name="60% - 强调文字颜色 3 2 6" xfId="2646"/>
    <cellStyle name="60% - 强调文字颜色 3 2 7" xfId="1997"/>
    <cellStyle name="60% - 强调文字颜色 3 2_2015财政决算公开" xfId="2712"/>
    <cellStyle name="60% - 强调文字颜色 3 3" xfId="1373"/>
    <cellStyle name="60% - 强调文字颜色 3 3 2" xfId="1375"/>
    <cellStyle name="60% - 强调文字颜色 3 3 2 2" xfId="2713"/>
    <cellStyle name="60% - 强调文字颜色 3 3 2 2 2" xfId="2714"/>
    <cellStyle name="60% - 强调文字颜色 3 3 2 2 2 2" xfId="2715"/>
    <cellStyle name="60% - 强调文字颜色 3 3 2 2 3" xfId="102"/>
    <cellStyle name="60% - 强调文字颜色 3 3 2 3" xfId="2717"/>
    <cellStyle name="60% - 强调文字颜色 3 3 2 3 2" xfId="2718"/>
    <cellStyle name="60% - 强调文字颜色 3 3 2 4" xfId="2719"/>
    <cellStyle name="60% - 强调文字颜色 3 3 3" xfId="2720"/>
    <cellStyle name="60% - 强调文字颜色 3 3 3 2" xfId="2721"/>
    <cellStyle name="60% - 强调文字颜色 3 3 3 2 2" xfId="748"/>
    <cellStyle name="60% - 强调文字颜色 3 3 3 3" xfId="2722"/>
    <cellStyle name="60% - 强调文字颜色 3 3 4" xfId="2650"/>
    <cellStyle name="60% - 强调文字颜色 3 3 4 2" xfId="2652"/>
    <cellStyle name="60% - 强调文字颜色 3 3 5" xfId="456"/>
    <cellStyle name="60% - 强调文字颜色 3 4" xfId="1377"/>
    <cellStyle name="60% - 强调文字颜色 3 4 2" xfId="2723"/>
    <cellStyle name="60% - 强调文字颜色 3 4 2 2" xfId="2724"/>
    <cellStyle name="60% - 强调文字颜色 3 4 2 2 2" xfId="2725"/>
    <cellStyle name="60% - 强调文字颜色 3 4 2 3" xfId="2727"/>
    <cellStyle name="60% - 强调文字颜色 3 4 3" xfId="2729"/>
    <cellStyle name="60% - 强调文字颜色 3 4 3 2" xfId="2730"/>
    <cellStyle name="60% - 强调文字颜色 3 4 4" xfId="2655"/>
    <cellStyle name="60% - 强调文字颜色 3 5" xfId="2731"/>
    <cellStyle name="60% - 强调文字颜色 3 5 2" xfId="2733"/>
    <cellStyle name="60% - 强调文字颜色 3 5 2 2" xfId="2734"/>
    <cellStyle name="60% - 强调文字颜色 3 5 2 2 2" xfId="2735"/>
    <cellStyle name="60% - 强调文字颜色 3 5 2 3" xfId="2737"/>
    <cellStyle name="60% - 强调文字颜色 3 5 3" xfId="2739"/>
    <cellStyle name="60% - 强调文字颜色 3 5 3 2" xfId="2740"/>
    <cellStyle name="60% - 强调文字颜色 3 5 4" xfId="2741"/>
    <cellStyle name="60% - 强调文字颜色 3 6" xfId="2743"/>
    <cellStyle name="60% - 强调文字颜色 3 6 2" xfId="2744"/>
    <cellStyle name="60% - 强调文字颜色 3 6 2 2" xfId="2745"/>
    <cellStyle name="60% - 强调文字颜色 3 6 3" xfId="2746"/>
    <cellStyle name="60% - 强调文字颜色 3 7" xfId="2747"/>
    <cellStyle name="60% - 强调文字颜色 3 7 2" xfId="2748"/>
    <cellStyle name="60% - 强调文字颜色 3 8" xfId="2749"/>
    <cellStyle name="60% - 强调文字颜色 3 9" xfId="2750"/>
    <cellStyle name="60% - 强调文字颜色 4 2" xfId="2751"/>
    <cellStyle name="60% - 强调文字颜色 4 2 2" xfId="944"/>
    <cellStyle name="60% - 强调文字颜色 4 2 2 2" xfId="2484"/>
    <cellStyle name="60% - 强调文字颜色 4 2 2 2 2" xfId="2485"/>
    <cellStyle name="60% - 强调文字颜色 4 2 2 2 2 2" xfId="2489"/>
    <cellStyle name="60% - 强调文字颜色 4 2 2 2 3" xfId="2491"/>
    <cellStyle name="60% - 强调文字颜色 4 2 2 3" xfId="2496"/>
    <cellStyle name="60% - 强调文字颜色 4 2 2 3 2" xfId="2498"/>
    <cellStyle name="60% - 强调文字颜色 4 2 2 4" xfId="2501"/>
    <cellStyle name="60% - 强调文字颜色 4 2 3" xfId="2505"/>
    <cellStyle name="60% - 强调文字颜色 4 2 3 2" xfId="2507"/>
    <cellStyle name="60% - 强调文字颜色 4 2 3 2 2" xfId="2508"/>
    <cellStyle name="60% - 强调文字颜色 4 2 3 2 2 2" xfId="2512"/>
    <cellStyle name="60% - 强调文字颜色 4 2 3 2 3" xfId="2514"/>
    <cellStyle name="60% - 强调文字颜色 4 2 3 3" xfId="2517"/>
    <cellStyle name="60% - 强调文字颜色 4 2 3 3 2" xfId="1313"/>
    <cellStyle name="60% - 强调文字颜色 4 2 3 4" xfId="2519"/>
    <cellStyle name="60% - 强调文字颜色 4 2 3 5" xfId="2752"/>
    <cellStyle name="60% - 强调文字颜色 4 2 4" xfId="2523"/>
    <cellStyle name="60% - 强调文字颜色 4 2 4 2" xfId="2526"/>
    <cellStyle name="60% - 强调文字颜色 4 2 4 2 2" xfId="2527"/>
    <cellStyle name="60% - 强调文字颜色 4 2 4 3" xfId="111"/>
    <cellStyle name="60% - 强调文字颜色 4 2 5" xfId="2037"/>
    <cellStyle name="60% - 强调文字颜色 4 2 5 2" xfId="2531"/>
    <cellStyle name="60% - 强调文字颜色 4 2 6" xfId="2533"/>
    <cellStyle name="60% - 强调文字颜色 4 2 7" xfId="2098"/>
    <cellStyle name="60% - 强调文字颜色 4 2_2015财政决算公开" xfId="2754"/>
    <cellStyle name="60% - 强调文字颜色 4 3" xfId="1384"/>
    <cellStyle name="60% - 强调文字颜色 4 3 2" xfId="2755"/>
    <cellStyle name="60% - 强调文字颜色 4 3 2 2" xfId="2758"/>
    <cellStyle name="60% - 强调文字颜色 4 3 2 2 2" xfId="2762"/>
    <cellStyle name="60% - 强调文字颜色 4 3 2 2 2 2" xfId="2765"/>
    <cellStyle name="60% - 强调文字颜色 4 3 2 2 3" xfId="195"/>
    <cellStyle name="60% - 强调文字颜色 4 3 2 3" xfId="2767"/>
    <cellStyle name="60% - 强调文字颜色 4 3 2 3 2" xfId="2771"/>
    <cellStyle name="60% - 强调文字颜色 4 3 2 4" xfId="2773"/>
    <cellStyle name="60% - 强调文字颜色 4 3 3" xfId="2776"/>
    <cellStyle name="60% - 强调文字颜色 4 3 3 2" xfId="2780"/>
    <cellStyle name="60% - 强调文字颜色 4 3 3 2 2" xfId="2785"/>
    <cellStyle name="60% - 强调文字颜色 4 3 3 3" xfId="2790"/>
    <cellStyle name="60% - 强调文字颜色 4 3 4" xfId="2663"/>
    <cellStyle name="60% - 强调文字颜色 4 3 4 2" xfId="2795"/>
    <cellStyle name="60% - 强调文字颜色 4 3 5" xfId="485"/>
    <cellStyle name="60% - 强调文字颜色 4 4" xfId="2799"/>
    <cellStyle name="60% - 强调文字颜色 4 4 2" xfId="2801"/>
    <cellStyle name="60% - 强调文字颜色 4 4 2 2" xfId="671"/>
    <cellStyle name="60% - 强调文字颜色 4 4 2 2 2" xfId="677"/>
    <cellStyle name="60% - 强调文字颜色 4 4 2 3" xfId="238"/>
    <cellStyle name="60% - 强调文字颜色 4 4 3" xfId="2804"/>
    <cellStyle name="60% - 强调文字颜色 4 4 3 2" xfId="181"/>
    <cellStyle name="60% - 强调文字颜色 4 4 4" xfId="2809"/>
    <cellStyle name="60% - 强调文字颜色 4 5" xfId="2813"/>
    <cellStyle name="60% - 强调文字颜色 4 5 2" xfId="2815"/>
    <cellStyle name="60% - 强调文字颜色 4 5 2 2" xfId="878"/>
    <cellStyle name="60% - 强调文字颜色 4 5 2 2 2" xfId="933"/>
    <cellStyle name="60% - 强调文字颜色 4 5 2 3" xfId="935"/>
    <cellStyle name="60% - 强调文字颜色 4 5 3" xfId="2816"/>
    <cellStyle name="60% - 强调文字颜色 4 5 3 2" xfId="2818"/>
    <cellStyle name="60% - 强调文字颜色 4 5 4" xfId="2820"/>
    <cellStyle name="60% - 强调文字颜色 4 6" xfId="2822"/>
    <cellStyle name="60% - 强调文字颜色 4 6 2" xfId="2823"/>
    <cellStyle name="60% - 强调文字颜色 4 6 2 2" xfId="2825"/>
    <cellStyle name="60% - 强调文字颜色 4 6 3" xfId="2826"/>
    <cellStyle name="60% - 强调文字颜色 4 7" xfId="2828"/>
    <cellStyle name="60% - 强调文字颜色 4 7 2" xfId="2829"/>
    <cellStyle name="60% - 强调文字颜色 4 8" xfId="2830"/>
    <cellStyle name="60% - 强调文字颜色 4 9" xfId="2831"/>
    <cellStyle name="60% - 强调文字颜色 5 2" xfId="2832"/>
    <cellStyle name="60% - 强调文字颜色 5 2 2" xfId="2833"/>
    <cellStyle name="60% - 强调文字颜色 5 2 2 2" xfId="2834"/>
    <cellStyle name="60% - 强调文字颜色 5 2 2 2 2" xfId="2835"/>
    <cellStyle name="60% - 强调文字颜色 5 2 2 2 2 2" xfId="2837"/>
    <cellStyle name="60% - 强调文字颜色 5 2 2 2 3" xfId="2838"/>
    <cellStyle name="60% - 强调文字颜色 5 2 2 3" xfId="2840"/>
    <cellStyle name="60% - 强调文字颜色 5 2 2 3 2" xfId="2841"/>
    <cellStyle name="60% - 强调文字颜色 5 2 2 4" xfId="2843"/>
    <cellStyle name="60% - 强调文字颜色 5 2 3" xfId="1035"/>
    <cellStyle name="60% - 强调文字颜色 5 2 3 2" xfId="2847"/>
    <cellStyle name="60% - 强调文字颜色 5 2 3 2 2" xfId="2848"/>
    <cellStyle name="60% - 强调文字颜色 5 2 3 2 2 2" xfId="2849"/>
    <cellStyle name="60% - 强调文字颜色 5 2 3 2 3" xfId="2851"/>
    <cellStyle name="60% - 强调文字颜色 5 2 3 3" xfId="2852"/>
    <cellStyle name="60% - 强调文字颜色 5 2 3 3 2" xfId="1399"/>
    <cellStyle name="60% - 强调文字颜色 5 2 3 4" xfId="2853"/>
    <cellStyle name="60% - 强调文字颜色 5 2 3 5" xfId="336"/>
    <cellStyle name="60% - 强调文字颜色 5 2 4" xfId="2674"/>
    <cellStyle name="60% - 强调文字颜色 5 2 4 2" xfId="2854"/>
    <cellStyle name="60% - 强调文字颜色 5 2 4 2 2" xfId="2855"/>
    <cellStyle name="60% - 强调文字颜色 5 2 4 3" xfId="2857"/>
    <cellStyle name="60% - 强调文字颜色 5 2 5" xfId="2858"/>
    <cellStyle name="60% - 强调文字颜色 5 2 5 2" xfId="2860"/>
    <cellStyle name="60% - 强调文字颜色 5 2 6" xfId="2862"/>
    <cellStyle name="60% - 强调文字颜色 5 2 7" xfId="2207"/>
    <cellStyle name="60% - 强调文字颜色 5 2_2015财政决算公开" xfId="2864"/>
    <cellStyle name="60% - 强调文字颜色 5 3" xfId="2865"/>
    <cellStyle name="60% - 强调文字颜色 5 3 2" xfId="2866"/>
    <cellStyle name="60% - 强调文字颜色 5 3 2 2" xfId="296"/>
    <cellStyle name="60% - 强调文字颜色 5 3 2 2 2" xfId="361"/>
    <cellStyle name="60% - 强调文字颜色 5 3 2 2 2 2" xfId="2867"/>
    <cellStyle name="60% - 强调文字颜色 5 3 2 2 3" xfId="2868"/>
    <cellStyle name="60% - 强调文字颜色 5 3 2 3" xfId="363"/>
    <cellStyle name="60% - 强调文字颜色 5 3 2 3 2" xfId="365"/>
    <cellStyle name="60% - 强调文字颜色 5 3 2 4" xfId="2869"/>
    <cellStyle name="60% - 强调文字颜色 5 3 3" xfId="2871"/>
    <cellStyle name="60% - 强调文字颜色 5 3 3 2" xfId="302"/>
    <cellStyle name="60% - 强调文字颜色 5 3 3 2 2" xfId="2873"/>
    <cellStyle name="60% - 强调文字颜色 5 3 3 3" xfId="2875"/>
    <cellStyle name="60% - 强调文字颜色 5 3 4" xfId="2877"/>
    <cellStyle name="60% - 强调文字颜色 5 3 4 2" xfId="2879"/>
    <cellStyle name="60% - 强调文字颜色 5 3 5" xfId="318"/>
    <cellStyle name="60% - 强调文字颜色 5 4" xfId="2881"/>
    <cellStyle name="60% - 强调文字颜色 5 4 2" xfId="2882"/>
    <cellStyle name="60% - 强调文字颜色 5 4 2 2" xfId="329"/>
    <cellStyle name="60% - 强调文字颜色 5 4 2 2 2" xfId="990"/>
    <cellStyle name="60% - 强调文字颜色 5 4 2 3" xfId="992"/>
    <cellStyle name="60% - 强调文字颜色 5 4 3" xfId="2883"/>
    <cellStyle name="60% - 强调文字颜色 5 4 3 2" xfId="2885"/>
    <cellStyle name="60% - 强调文字颜色 5 4 4" xfId="2888"/>
    <cellStyle name="60% - 强调文字颜色 5 5" xfId="2890"/>
    <cellStyle name="60% - 强调文字颜色 5 5 2" xfId="2891"/>
    <cellStyle name="60% - 强调文字颜色 5 5 2 2" xfId="343"/>
    <cellStyle name="60% - 强调文字颜色 5 5 2 2 2" xfId="1287"/>
    <cellStyle name="60% - 强调文字颜色 5 5 2 3" xfId="1290"/>
    <cellStyle name="60% - 强调文字颜色 5 5 3" xfId="2892"/>
    <cellStyle name="60% - 强调文字颜色 5 5 3 2" xfId="1297"/>
    <cellStyle name="60% - 强调文字颜色 5 5 4" xfId="2894"/>
    <cellStyle name="60% - 强调文字颜色 5 6" xfId="2543"/>
    <cellStyle name="60% - 强调文字颜色 5 6 2" xfId="2895"/>
    <cellStyle name="60% - 强调文字颜色 5 6 2 2" xfId="2896"/>
    <cellStyle name="60% - 强调文字颜色 5 6 3" xfId="2897"/>
    <cellStyle name="60% - 强调文字颜色 5 7" xfId="2898"/>
    <cellStyle name="60% - 强调文字颜色 5 7 2" xfId="2899"/>
    <cellStyle name="60% - 强调文字颜色 5 8" xfId="2638"/>
    <cellStyle name="60% - 强调文字颜色 5 9" xfId="1054"/>
    <cellStyle name="60% - 强调文字颜色 6 2" xfId="2900"/>
    <cellStyle name="60% - 强调文字颜色 6 2 2" xfId="2901"/>
    <cellStyle name="60% - 强调文字颜色 6 2 2 2" xfId="2902"/>
    <cellStyle name="60% - 强调文字颜色 6 2 2 2 2" xfId="2903"/>
    <cellStyle name="60% - 强调文字颜色 6 2 2 2 2 2" xfId="2904"/>
    <cellStyle name="60% - 强调文字颜色 6 2 2 2 3" xfId="2905"/>
    <cellStyle name="60% - 强调文字颜色 6 2 2 3" xfId="2906"/>
    <cellStyle name="60% - 强调文字颜色 6 2 2 3 2" xfId="2907"/>
    <cellStyle name="60% - 强调文字颜色 6 2 2 4" xfId="2908"/>
    <cellStyle name="60% - 强调文字颜色 6 2 3" xfId="2910"/>
    <cellStyle name="60% - 强调文字颜色 6 2 3 2" xfId="2911"/>
    <cellStyle name="60% - 强调文字颜色 6 2 3 2 2" xfId="2912"/>
    <cellStyle name="60% - 强调文字颜色 6 2 3 2 2 2" xfId="2914"/>
    <cellStyle name="60% - 强调文字颜色 6 2 3 2 3" xfId="2915"/>
    <cellStyle name="60% - 强调文字颜色 6 2 3 3" xfId="2916"/>
    <cellStyle name="60% - 强调文字颜色 6 2 3 3 2" xfId="1504"/>
    <cellStyle name="60% - 强调文字颜色 6 2 3 4" xfId="2917"/>
    <cellStyle name="60% - 强调文字颜色 6 2 3 5" xfId="2918"/>
    <cellStyle name="60% - 强调文字颜色 6 2 4" xfId="400"/>
    <cellStyle name="60% - 强调文字颜色 6 2 4 2" xfId="2919"/>
    <cellStyle name="60% - 强调文字颜色 6 2 4 2 2" xfId="2920"/>
    <cellStyle name="60% - 强调文字颜色 6 2 4 3" xfId="2766"/>
    <cellStyle name="60% - 强调文字颜色 6 2 5" xfId="2922"/>
    <cellStyle name="60% - 强调文字颜色 6 2 5 2" xfId="529"/>
    <cellStyle name="60% - 强调文字颜色 6 2 6" xfId="2924"/>
    <cellStyle name="60% - 强调文字颜色 6 2 7" xfId="2310"/>
    <cellStyle name="60% - 强调文字颜色 6 2_2015财政决算公开" xfId="291"/>
    <cellStyle name="60% - 强调文字颜色 6 3" xfId="2926"/>
    <cellStyle name="60% - 强调文字颜色 6 3 2" xfId="2927"/>
    <cellStyle name="60% - 强调文字颜色 6 3 2 2" xfId="408"/>
    <cellStyle name="60% - 强调文字颜色 6 3 2 2 2" xfId="907"/>
    <cellStyle name="60% - 强调文字颜色 6 3 2 2 2 2" xfId="1795"/>
    <cellStyle name="60% - 强调文字颜色 6 3 2 2 3" xfId="1800"/>
    <cellStyle name="60% - 强调文字颜色 6 3 2 3" xfId="909"/>
    <cellStyle name="60% - 强调文字颜色 6 3 2 3 2" xfId="912"/>
    <cellStyle name="60% - 强调文字颜色 6 3 2 4" xfId="2929"/>
    <cellStyle name="60% - 强调文字颜色 6 3 3" xfId="2930"/>
    <cellStyle name="60% - 强调文字颜色 6 3 3 2" xfId="415"/>
    <cellStyle name="60% - 强调文字颜色 6 3 3 2 2" xfId="2932"/>
    <cellStyle name="60% - 强调文字颜色 6 3 3 3" xfId="2934"/>
    <cellStyle name="60% - 强调文字颜色 6 3 4" xfId="2935"/>
    <cellStyle name="60% - 强调文字颜色 6 3 4 2" xfId="2937"/>
    <cellStyle name="60% - 强调文字颜色 6 3 5" xfId="2938"/>
    <cellStyle name="60% - 强调文字颜色 6 4" xfId="2940"/>
    <cellStyle name="60% - 强调文字颜色 6 4 2" xfId="2942"/>
    <cellStyle name="60% - 强调文字颜色 6 4 2 2" xfId="1013"/>
    <cellStyle name="60% - 强调文字颜色 6 4 2 2 2" xfId="1099"/>
    <cellStyle name="60% - 强调文字颜色 6 4 2 3" xfId="1101"/>
    <cellStyle name="60% - 强调文字颜色 6 4 3" xfId="2944"/>
    <cellStyle name="60% - 强调文字颜色 6 4 3 2" xfId="2947"/>
    <cellStyle name="60% - 强调文字颜色 6 4 4" xfId="2948"/>
    <cellStyle name="60% - 强调文字颜色 6 5" xfId="2949"/>
    <cellStyle name="60% - 强调文字颜色 6 5 2" xfId="100"/>
    <cellStyle name="60% - 强调文字颜色 6 5 2 2" xfId="1115"/>
    <cellStyle name="60% - 强调文字颜色 6 5 2 2 2" xfId="2951"/>
    <cellStyle name="60% - 强调文字颜色 6 5 2 3" xfId="2953"/>
    <cellStyle name="60% - 强调文字颜色 6 5 3" xfId="115"/>
    <cellStyle name="60% - 强调文字颜色 6 5 3 2" xfId="2954"/>
    <cellStyle name="60% - 强调文字颜色 6 5 4" xfId="2955"/>
    <cellStyle name="60% - 强调文字颜色 6 6" xfId="2956"/>
    <cellStyle name="60% - 强调文字颜色 6 6 2" xfId="2959"/>
    <cellStyle name="60% - 强调文字颜色 6 6 2 2" xfId="2961"/>
    <cellStyle name="60% - 强调文字颜色 6 6 3" xfId="2962"/>
    <cellStyle name="60% - 强调文字颜色 6 7" xfId="2963"/>
    <cellStyle name="60% - 强调文字颜色 6 7 2" xfId="2465"/>
    <cellStyle name="60% - 强调文字颜色 6 8" xfId="2964"/>
    <cellStyle name="60% - 强调文字颜色 6 9" xfId="1056"/>
    <cellStyle name="60% - 着色 1 2" xfId="2966"/>
    <cellStyle name="60% - 着色 2 2" xfId="2967"/>
    <cellStyle name="60% - 着色 3 2" xfId="2969"/>
    <cellStyle name="60% - 着色 4 2" xfId="1848"/>
    <cellStyle name="60% - 着色 6 2" xfId="106"/>
    <cellStyle name="Calc Currency (0)" xfId="2970"/>
    <cellStyle name="Calc Currency (0) 2" xfId="2564"/>
    <cellStyle name="Comma [0]" xfId="2199"/>
    <cellStyle name="Comma [0] 2" xfId="2971"/>
    <cellStyle name="comma zerodec" xfId="2973"/>
    <cellStyle name="comma zerodec 2" xfId="2641"/>
    <cellStyle name="Comma_1995" xfId="2974"/>
    <cellStyle name="Currency [0]" xfId="2976"/>
    <cellStyle name="Currency [0] 2" xfId="2977"/>
    <cellStyle name="Currency_1995" xfId="2482"/>
    <cellStyle name="Currency1" xfId="1879"/>
    <cellStyle name="Currency1 2" xfId="2978"/>
    <cellStyle name="Date" xfId="2980"/>
    <cellStyle name="Date 2" xfId="2982"/>
    <cellStyle name="Dollar (zero dec)" xfId="2983"/>
    <cellStyle name="Dollar (zero dec) 2" xfId="2985"/>
    <cellStyle name="Fixed" xfId="2986"/>
    <cellStyle name="Fixed 2" xfId="2844"/>
    <cellStyle name="Header1" xfId="2952"/>
    <cellStyle name="Header1 2" xfId="2990"/>
    <cellStyle name="Header2" xfId="2991"/>
    <cellStyle name="Header2 2" xfId="2994"/>
    <cellStyle name="HEADING1" xfId="2288"/>
    <cellStyle name="HEADING1 2" xfId="2995"/>
    <cellStyle name="HEADING2" xfId="2996"/>
    <cellStyle name="HEADING2 2" xfId="2997"/>
    <cellStyle name="no dec" xfId="1835"/>
    <cellStyle name="no dec 2" xfId="1837"/>
    <cellStyle name="Norma,_laroux_4_营业在建 (2)_E21" xfId="1097"/>
    <cellStyle name="Normal" xfId="4940"/>
    <cellStyle name="Percent_laroux" xfId="1773"/>
    <cellStyle name="Total" xfId="2999"/>
    <cellStyle name="Total 2" xfId="3000"/>
    <cellStyle name="百分比 2" xfId="3003"/>
    <cellStyle name="百分比 2 2" xfId="1088"/>
    <cellStyle name="百分比 2 2 2" xfId="3007"/>
    <cellStyle name="百分比 2 2 2 2" xfId="3008"/>
    <cellStyle name="百分比 2 2 2 2 2" xfId="694"/>
    <cellStyle name="百分比 2 2 2 2 2 2" xfId="701"/>
    <cellStyle name="百分比 2 2 2 2 3" xfId="708"/>
    <cellStyle name="百分比 2 2 2 3" xfId="3009"/>
    <cellStyle name="百分比 2 2 2 3 2" xfId="3010"/>
    <cellStyle name="百分比 2 2 2 4" xfId="405"/>
    <cellStyle name="百分比 2 2 3" xfId="3011"/>
    <cellStyle name="百分比 2 2 3 2" xfId="3012"/>
    <cellStyle name="百分比 2 2 3 2 2" xfId="3013"/>
    <cellStyle name="百分比 2 2 3 3" xfId="3014"/>
    <cellStyle name="百分比 2 2 4" xfId="3015"/>
    <cellStyle name="百分比 2 2 4 2" xfId="2319"/>
    <cellStyle name="百分比 2 2 5" xfId="3017"/>
    <cellStyle name="百分比 2 3" xfId="819"/>
    <cellStyle name="百分比 2 3 2" xfId="3018"/>
    <cellStyle name="百分比 2 3 2 2" xfId="3019"/>
    <cellStyle name="百分比 2 3 2 2 2" xfId="3020"/>
    <cellStyle name="百分比 2 3 2 3" xfId="3021"/>
    <cellStyle name="百分比 2 3 3" xfId="3022"/>
    <cellStyle name="百分比 2 3 3 2" xfId="3023"/>
    <cellStyle name="百分比 2 3 4" xfId="3024"/>
    <cellStyle name="百分比 2 4" xfId="3026"/>
    <cellStyle name="百分比 2 4 2" xfId="3028"/>
    <cellStyle name="百分比 2 4 2 2" xfId="3029"/>
    <cellStyle name="百分比 2 4 3" xfId="187"/>
    <cellStyle name="百分比 2 5" xfId="3030"/>
    <cellStyle name="百分比 2 5 2" xfId="3031"/>
    <cellStyle name="百分比 2 6" xfId="2759"/>
    <cellStyle name="百分比 3" xfId="3032"/>
    <cellStyle name="百分比 3 2" xfId="3033"/>
    <cellStyle name="百分比 3 2 2" xfId="2941"/>
    <cellStyle name="百分比 3 2 2 2" xfId="2943"/>
    <cellStyle name="百分比 3 2 2 2 2" xfId="1014"/>
    <cellStyle name="百分比 3 2 2 3" xfId="2945"/>
    <cellStyle name="百分比 3 2 3" xfId="2950"/>
    <cellStyle name="百分比 3 2 3 2" xfId="99"/>
    <cellStyle name="百分比 3 2 4" xfId="2957"/>
    <cellStyle name="百分比 3 3" xfId="823"/>
    <cellStyle name="百分比 3 3 2" xfId="3035"/>
    <cellStyle name="百分比 3 3 2 2" xfId="3036"/>
    <cellStyle name="百分比 3 3 3" xfId="3037"/>
    <cellStyle name="百分比 3 4" xfId="3038"/>
    <cellStyle name="百分比 3 4 2" xfId="3039"/>
    <cellStyle name="百分比 3 5" xfId="3040"/>
    <cellStyle name="百分比 3 5 2" xfId="76"/>
    <cellStyle name="百分比 3 6" xfId="2781"/>
    <cellStyle name="百分比 4" xfId="1371"/>
    <cellStyle name="百分比 4 2" xfId="3041"/>
    <cellStyle name="百分比 4 2 2" xfId="3043"/>
    <cellStyle name="百分比 4 2 2 2" xfId="3045"/>
    <cellStyle name="百分比 4 2 2 2 2" xfId="3048"/>
    <cellStyle name="百分比 4 2 2 3" xfId="3050"/>
    <cellStyle name="百分比 4 2 3" xfId="3051"/>
    <cellStyle name="百分比 4 2 3 2" xfId="3053"/>
    <cellStyle name="百分比 4 2 4" xfId="1499"/>
    <cellStyle name="百分比 4 3" xfId="3056"/>
    <cellStyle name="百分比 4 3 2" xfId="3058"/>
    <cellStyle name="百分比 4 3 2 2" xfId="3061"/>
    <cellStyle name="百分比 4 3 3" xfId="2039"/>
    <cellStyle name="百分比 4 4" xfId="3064"/>
    <cellStyle name="百分比 4 4 2" xfId="3067"/>
    <cellStyle name="百分比 4 5" xfId="1809"/>
    <cellStyle name="百分比 5" xfId="3069"/>
    <cellStyle name="百分比 5 2" xfId="3070"/>
    <cellStyle name="百分比 5 2 2" xfId="3074"/>
    <cellStyle name="百分比 5 2 2 2" xfId="3078"/>
    <cellStyle name="百分比 5 2 2 2 2" xfId="3081"/>
    <cellStyle name="百分比 5 2 2 3" xfId="940"/>
    <cellStyle name="百分比 5 2 3" xfId="3082"/>
    <cellStyle name="百分比 5 2 3 2" xfId="3084"/>
    <cellStyle name="百分比 5 2 4" xfId="1558"/>
    <cellStyle name="百分比 5 3" xfId="3088"/>
    <cellStyle name="百分比 5 3 2" xfId="3092"/>
    <cellStyle name="百分比 5 3 2 2" xfId="3094"/>
    <cellStyle name="百分比 5 3 3" xfId="3095"/>
    <cellStyle name="百分比 5 4" xfId="3096"/>
    <cellStyle name="百分比 5 4 2" xfId="3100"/>
    <cellStyle name="百分比 5 5" xfId="3102"/>
    <cellStyle name="百分比 5 5 2" xfId="3104"/>
    <cellStyle name="百分比 5 6" xfId="3106"/>
    <cellStyle name="百分比 5 7" xfId="789"/>
    <cellStyle name="百分比 6" xfId="3109"/>
    <cellStyle name="百分比 6 2" xfId="3110"/>
    <cellStyle name="百分比 6 2 2" xfId="3114"/>
    <cellStyle name="百分比 6 2 2 2" xfId="3116"/>
    <cellStyle name="百分比 6 2 2 2 2" xfId="2125"/>
    <cellStyle name="百分比 6 2 2 3" xfId="3119"/>
    <cellStyle name="百分比 6 2 3" xfId="3120"/>
    <cellStyle name="百分比 6 2 3 2" xfId="3122"/>
    <cellStyle name="百分比 6 2 4" xfId="1585"/>
    <cellStyle name="百分比 6 3" xfId="3125"/>
    <cellStyle name="百分比 6 3 2" xfId="3128"/>
    <cellStyle name="百分比 6 3 2 2" xfId="3130"/>
    <cellStyle name="百分比 6 3 3" xfId="3132"/>
    <cellStyle name="百分比 6 4" xfId="3133"/>
    <cellStyle name="百分比 6 4 2" xfId="3136"/>
    <cellStyle name="百分比 6 5" xfId="3138"/>
    <cellStyle name="百分比 7" xfId="3140"/>
    <cellStyle name="百分比 7 2" xfId="3141"/>
    <cellStyle name="百分比 7 2 2" xfId="3143"/>
    <cellStyle name="百分比 7 2 2 2" xfId="3144"/>
    <cellStyle name="百分比 7 2 2 2 2" xfId="3145"/>
    <cellStyle name="百分比 7 2 2 3" xfId="3146"/>
    <cellStyle name="百分比 7 2 3" xfId="3147"/>
    <cellStyle name="百分比 7 2 3 2" xfId="3148"/>
    <cellStyle name="百分比 7 2 4" xfId="1605"/>
    <cellStyle name="百分比 7 3" xfId="3149"/>
    <cellStyle name="百分比 7 3 2" xfId="3150"/>
    <cellStyle name="百分比 7 3 2 2" xfId="3151"/>
    <cellStyle name="百分比 7 3 3" xfId="3152"/>
    <cellStyle name="百分比 7 4" xfId="3154"/>
    <cellStyle name="百分比 7 4 2" xfId="3156"/>
    <cellStyle name="百分比 7 5" xfId="3157"/>
    <cellStyle name="百分比 8" xfId="3158"/>
    <cellStyle name="标题 1 2" xfId="1923"/>
    <cellStyle name="标题 1 2 2" xfId="578"/>
    <cellStyle name="标题 1 2 2 2" xfId="3159"/>
    <cellStyle name="标题 1 2 2 2 2" xfId="3160"/>
    <cellStyle name="标题 1 2 2 3" xfId="3161"/>
    <cellStyle name="标题 1 2 3" xfId="3163"/>
    <cellStyle name="标题 1 2 3 2" xfId="3164"/>
    <cellStyle name="标题 1 2 3 2 2" xfId="2732"/>
    <cellStyle name="标题 1 2 3 3" xfId="3165"/>
    <cellStyle name="标题 1 2 3 4" xfId="3167"/>
    <cellStyle name="标题 1 2 4" xfId="1003"/>
    <cellStyle name="标题 1 2 4 2" xfId="3170"/>
    <cellStyle name="标题 1 2 5" xfId="2886"/>
    <cellStyle name="标题 1 2_2015财政决算公开" xfId="2913"/>
    <cellStyle name="标题 1 3" xfId="1739"/>
    <cellStyle name="标题 1 3 2" xfId="595"/>
    <cellStyle name="标题 1 3 2 2" xfId="3171"/>
    <cellStyle name="标题 1 3 2 2 2" xfId="3173"/>
    <cellStyle name="标题 1 3 2 3" xfId="3174"/>
    <cellStyle name="标题 1 3 3" xfId="3176"/>
    <cellStyle name="标题 1 3 3 2" xfId="3177"/>
    <cellStyle name="标题 1 3 4" xfId="1006"/>
    <cellStyle name="标题 1 4" xfId="3178"/>
    <cellStyle name="标题 1 4 2" xfId="3180"/>
    <cellStyle name="标题 1 4 2 2" xfId="2012"/>
    <cellStyle name="标题 1 4 3" xfId="3182"/>
    <cellStyle name="标题 1 5" xfId="3184"/>
    <cellStyle name="标题 1 5 2" xfId="44"/>
    <cellStyle name="标题 1 5 2 2" xfId="2042"/>
    <cellStyle name="标题 1 5 3" xfId="3185"/>
    <cellStyle name="标题 1 6" xfId="3187"/>
    <cellStyle name="标题 1 6 2" xfId="3189"/>
    <cellStyle name="标题 1 7" xfId="3190"/>
    <cellStyle name="标题 1 8" xfId="891"/>
    <cellStyle name="标题 10" xfId="3191"/>
    <cellStyle name="标题 2 2" xfId="3192"/>
    <cellStyle name="标题 2 2 2" xfId="744"/>
    <cellStyle name="标题 2 2 2 2" xfId="3193"/>
    <cellStyle name="标题 2 2 2 2 2" xfId="3194"/>
    <cellStyle name="标题 2 2 2 3" xfId="3196"/>
    <cellStyle name="标题 2 2 3" xfId="3197"/>
    <cellStyle name="标题 2 2 3 2" xfId="3198"/>
    <cellStyle name="标题 2 2 3 2 2" xfId="2567"/>
    <cellStyle name="标题 2 2 3 3" xfId="3200"/>
    <cellStyle name="标题 2 2 3 4" xfId="3202"/>
    <cellStyle name="标题 2 2 4" xfId="1293"/>
    <cellStyle name="标题 2 2 4 2" xfId="1295"/>
    <cellStyle name="标题 2 2 5" xfId="1299"/>
    <cellStyle name="标题 2 2_2015财政决算公开" xfId="1871"/>
    <cellStyle name="标题 2 3" xfId="3205"/>
    <cellStyle name="标题 2 3 2" xfId="759"/>
    <cellStyle name="标题 2 3 2 2" xfId="3206"/>
    <cellStyle name="标题 2 3 2 2 2" xfId="3208"/>
    <cellStyle name="标题 2 3 2 3" xfId="3209"/>
    <cellStyle name="标题 2 3 3" xfId="3210"/>
    <cellStyle name="标题 2 3 3 2" xfId="3211"/>
    <cellStyle name="标题 2 3 4" xfId="3212"/>
    <cellStyle name="标题 2 4" xfId="3213"/>
    <cellStyle name="标题 2 4 2" xfId="3214"/>
    <cellStyle name="标题 2 4 2 2" xfId="2109"/>
    <cellStyle name="标题 2 4 3" xfId="3117"/>
    <cellStyle name="标题 2 5" xfId="3216"/>
    <cellStyle name="标题 2 5 2" xfId="787"/>
    <cellStyle name="标题 2 5 2 2" xfId="2158"/>
    <cellStyle name="标题 2 5 3" xfId="3123"/>
    <cellStyle name="标题 2 6" xfId="3217"/>
    <cellStyle name="标题 2 6 2" xfId="3219"/>
    <cellStyle name="标题 2 7" xfId="3220"/>
    <cellStyle name="标题 2 8" xfId="1397"/>
    <cellStyle name="标题 3 2" xfId="3221"/>
    <cellStyle name="标题 3 2 2" xfId="3222"/>
    <cellStyle name="标题 3 2 2 2" xfId="3224"/>
    <cellStyle name="标题 3 2 2 2 2" xfId="1037"/>
    <cellStyle name="标题 3 2 2 3" xfId="3229"/>
    <cellStyle name="标题 3 2 3" xfId="3234"/>
    <cellStyle name="标题 3 2 3 2" xfId="1646"/>
    <cellStyle name="标题 3 2 3 2 2" xfId="1244"/>
    <cellStyle name="标题 3 2 3 3" xfId="3236"/>
    <cellStyle name="标题 3 2 3 4" xfId="3238"/>
    <cellStyle name="标题 3 2 4" xfId="3239"/>
    <cellStyle name="标题 3 2 4 2" xfId="3241"/>
    <cellStyle name="标题 3 2 5" xfId="3243"/>
    <cellStyle name="标题 3 2_2015财政决算公开" xfId="3001"/>
    <cellStyle name="标题 3 3" xfId="3245"/>
    <cellStyle name="标题 3 3 2" xfId="3246"/>
    <cellStyle name="标题 3 3 2 2" xfId="2613"/>
    <cellStyle name="标题 3 3 2 2 2" xfId="2616"/>
    <cellStyle name="标题 3 3 2 3" xfId="2618"/>
    <cellStyle name="标题 3 3 3" xfId="3247"/>
    <cellStyle name="标题 3 3 3 2" xfId="2689"/>
    <cellStyle name="标题 3 3 4" xfId="3248"/>
    <cellStyle name="标题 3 4" xfId="3249"/>
    <cellStyle name="标题 3 4 2" xfId="3250"/>
    <cellStyle name="标题 3 4 2 2" xfId="2217"/>
    <cellStyle name="标题 3 4 3" xfId="3131"/>
    <cellStyle name="标题 3 5" xfId="3251"/>
    <cellStyle name="标题 3 5 2" xfId="3252"/>
    <cellStyle name="标题 3 5 2 2" xfId="2259"/>
    <cellStyle name="标题 3 5 3" xfId="3253"/>
    <cellStyle name="标题 3 6" xfId="3255"/>
    <cellStyle name="标题 3 6 2" xfId="3257"/>
    <cellStyle name="标题 3 7" xfId="3258"/>
    <cellStyle name="标题 3 8" xfId="3259"/>
    <cellStyle name="标题 4 2" xfId="287"/>
    <cellStyle name="标题 4 2 2" xfId="3260"/>
    <cellStyle name="标题 4 2 2 2" xfId="3261"/>
    <cellStyle name="标题 4 2 2 2 2" xfId="3262"/>
    <cellStyle name="标题 4 2 2 3" xfId="3263"/>
    <cellStyle name="标题 4 2 3" xfId="3264"/>
    <cellStyle name="标题 4 2 3 2" xfId="3265"/>
    <cellStyle name="标题 4 2 3 2 2" xfId="3266"/>
    <cellStyle name="标题 4 2 3 3" xfId="3267"/>
    <cellStyle name="标题 4 2 3 4" xfId="1899"/>
    <cellStyle name="标题 4 2 4" xfId="3268"/>
    <cellStyle name="标题 4 2 4 2" xfId="3269"/>
    <cellStyle name="标题 4 2 5" xfId="3270"/>
    <cellStyle name="标题 4 2_2015财政决算公开" xfId="3271"/>
    <cellStyle name="标题 4 3" xfId="3272"/>
    <cellStyle name="标题 4 3 2" xfId="3273"/>
    <cellStyle name="标题 4 3 2 2" xfId="3274"/>
    <cellStyle name="标题 4 3 2 2 2" xfId="3276"/>
    <cellStyle name="标题 4 3 2 3" xfId="3280"/>
    <cellStyle name="标题 4 3 3" xfId="3281"/>
    <cellStyle name="标题 4 3 3 2" xfId="3282"/>
    <cellStyle name="标题 4 3 4" xfId="3283"/>
    <cellStyle name="标题 4 4" xfId="1171"/>
    <cellStyle name="标题 4 4 2" xfId="1173"/>
    <cellStyle name="标题 4 4 2 2" xfId="1176"/>
    <cellStyle name="标题 4 4 3" xfId="1178"/>
    <cellStyle name="标题 4 5" xfId="1192"/>
    <cellStyle name="标题 4 5 2" xfId="1194"/>
    <cellStyle name="标题 4 5 2 2" xfId="1197"/>
    <cellStyle name="标题 4 5 3" xfId="1199"/>
    <cellStyle name="标题 4 6" xfId="1204"/>
    <cellStyle name="标题 4 6 2" xfId="1207"/>
    <cellStyle name="标题 4 7" xfId="1220"/>
    <cellStyle name="标题 4 8" xfId="1223"/>
    <cellStyle name="标题 5" xfId="508"/>
    <cellStyle name="标题 5 2" xfId="319"/>
    <cellStyle name="标题 5 2 2" xfId="3285"/>
    <cellStyle name="标题 5 2 2 2" xfId="3286"/>
    <cellStyle name="标题 5 2 2 2 2" xfId="3288"/>
    <cellStyle name="标题 5 2 2 2 2 2" xfId="1699"/>
    <cellStyle name="标题 5 2 2 2 3" xfId="3290"/>
    <cellStyle name="标题 5 2 2 2_2015财政决算公开" xfId="3292"/>
    <cellStyle name="标题 5 2 2 3" xfId="3071"/>
    <cellStyle name="标题 5 2 2 3 2" xfId="3075"/>
    <cellStyle name="标题 5 2 2 4" xfId="3089"/>
    <cellStyle name="标题 5 2 2 5" xfId="3097"/>
    <cellStyle name="标题 5 2 2_2015财政决算公开" xfId="3293"/>
    <cellStyle name="标题 5 2 3" xfId="3295"/>
    <cellStyle name="标题 5 2 3 2" xfId="3296"/>
    <cellStyle name="标题 5 2 3 2 2" xfId="3298"/>
    <cellStyle name="标题 5 2 3 3" xfId="3111"/>
    <cellStyle name="标题 5 2 3 4" xfId="3126"/>
    <cellStyle name="标题 5 2 3_2015财政决算公开" xfId="2993"/>
    <cellStyle name="标题 5 2 4" xfId="3300"/>
    <cellStyle name="标题 5 2 4 2" xfId="2024"/>
    <cellStyle name="标题 5 2 5" xfId="3301"/>
    <cellStyle name="标题 5 2 6" xfId="3302"/>
    <cellStyle name="标题 5 2_2015财政决算公开" xfId="2556"/>
    <cellStyle name="标题 5 3" xfId="3303"/>
    <cellStyle name="标题 5 3 2" xfId="94"/>
    <cellStyle name="标题 5 3 2 2" xfId="1621"/>
    <cellStyle name="标题 5 3 2 2 2" xfId="1625"/>
    <cellStyle name="标题 5 3 2 3" xfId="1660"/>
    <cellStyle name="标题 5 3 2_2015财政决算公开" xfId="128"/>
    <cellStyle name="标题 5 3 3" xfId="73"/>
    <cellStyle name="标题 5 3 3 2" xfId="1721"/>
    <cellStyle name="标题 5 3 4" xfId="63"/>
    <cellStyle name="标题 5 3 5" xfId="3304"/>
    <cellStyle name="标题 5 3_2015财政决算公开" xfId="3305"/>
    <cellStyle name="标题 5 4" xfId="1233"/>
    <cellStyle name="标题 5 4 2" xfId="1235"/>
    <cellStyle name="标题 5 4 2 2" xfId="2400"/>
    <cellStyle name="标题 5 4 3" xfId="829"/>
    <cellStyle name="标题 5 5" xfId="1237"/>
    <cellStyle name="标题 5 5 2" xfId="1239"/>
    <cellStyle name="标题 5 6" xfId="1241"/>
    <cellStyle name="标题 5 7" xfId="1245"/>
    <cellStyle name="标题 5_2015财政决算公开" xfId="3307"/>
    <cellStyle name="标题 6" xfId="515"/>
    <cellStyle name="标题 6 2" xfId="3308"/>
    <cellStyle name="标题 7" xfId="3309"/>
    <cellStyle name="标题 7 2" xfId="3310"/>
    <cellStyle name="标题 8" xfId="2786"/>
    <cellStyle name="标题 9" xfId="3311"/>
    <cellStyle name="表标题" xfId="3312"/>
    <cellStyle name="表标题 2" xfId="3314"/>
    <cellStyle name="表标题 2 2" xfId="3316"/>
    <cellStyle name="表标题 2 2 2" xfId="500"/>
    <cellStyle name="表标题 2 2 2 2" xfId="3317"/>
    <cellStyle name="表标题 2 2 3" xfId="3318"/>
    <cellStyle name="表标题 2 3" xfId="3319"/>
    <cellStyle name="表标题 2 3 2" xfId="522"/>
    <cellStyle name="表标题 2 4" xfId="3320"/>
    <cellStyle name="表标题 3" xfId="3002"/>
    <cellStyle name="表标题 3 2" xfId="3321"/>
    <cellStyle name="表标题 3 2 2" xfId="624"/>
    <cellStyle name="表标题 3 3" xfId="3322"/>
    <cellStyle name="表标题 4" xfId="3323"/>
    <cellStyle name="表标题 4 2" xfId="3324"/>
    <cellStyle name="表标题 5" xfId="1797"/>
    <cellStyle name="差 2" xfId="3325"/>
    <cellStyle name="差 2 2" xfId="3327"/>
    <cellStyle name="差 2 2 2" xfId="728"/>
    <cellStyle name="差 2 2 2 2" xfId="731"/>
    <cellStyle name="差 2 2 2 2 2" xfId="734"/>
    <cellStyle name="差 2 2 2 3" xfId="736"/>
    <cellStyle name="差 2 2 3" xfId="750"/>
    <cellStyle name="差 2 2 3 2" xfId="752"/>
    <cellStyle name="差 2 2 4" xfId="765"/>
    <cellStyle name="差 2 3" xfId="1981"/>
    <cellStyle name="差 2 3 2" xfId="72"/>
    <cellStyle name="差 2 3 2 2" xfId="651"/>
    <cellStyle name="差 2 3 3" xfId="680"/>
    <cellStyle name="差 2 4" xfId="3329"/>
    <cellStyle name="差 2 4 2" xfId="3027"/>
    <cellStyle name="差 2 5" xfId="3330"/>
    <cellStyle name="差 2_2015财政决算公开" xfId="3331"/>
    <cellStyle name="差 3" xfId="3332"/>
    <cellStyle name="差 3 2" xfId="1538"/>
    <cellStyle name="差 3 2 2" xfId="1120"/>
    <cellStyle name="差 3 2 2 2" xfId="1122"/>
    <cellStyle name="差 3 2 2 2 2" xfId="1124"/>
    <cellStyle name="差 3 2 2 3" xfId="1126"/>
    <cellStyle name="差 3 2 3" xfId="843"/>
    <cellStyle name="差 3 2 3 2" xfId="425"/>
    <cellStyle name="差 3 2 4" xfId="848"/>
    <cellStyle name="差 3 3" xfId="3334"/>
    <cellStyle name="差 3 3 2" xfId="1139"/>
    <cellStyle name="差 3 3 2 2" xfId="1575"/>
    <cellStyle name="差 3 3 3" xfId="884"/>
    <cellStyle name="差 3 4" xfId="3335"/>
    <cellStyle name="差 3 4 2" xfId="1154"/>
    <cellStyle name="差 3 5" xfId="3336"/>
    <cellStyle name="差 4" xfId="327"/>
    <cellStyle name="差 4 2" xfId="3337"/>
    <cellStyle name="差 4 2 2" xfId="1254"/>
    <cellStyle name="差 4 2 2 2" xfId="1256"/>
    <cellStyle name="差 4 2 3" xfId="919"/>
    <cellStyle name="差 4 3" xfId="3338"/>
    <cellStyle name="差 4 3 2" xfId="1263"/>
    <cellStyle name="差 4 4" xfId="3339"/>
    <cellStyle name="差 5" xfId="3340"/>
    <cellStyle name="差 5 2" xfId="3341"/>
    <cellStyle name="差 5 2 2" xfId="3342"/>
    <cellStyle name="差 5 2 2 2" xfId="3343"/>
    <cellStyle name="差 5 2 3" xfId="428"/>
    <cellStyle name="差 5 3" xfId="3344"/>
    <cellStyle name="差 5 3 2" xfId="3345"/>
    <cellStyle name="差 5 4" xfId="3346"/>
    <cellStyle name="差 6" xfId="3347"/>
    <cellStyle name="差 6 2" xfId="3348"/>
    <cellStyle name="差 6 2 2" xfId="3349"/>
    <cellStyle name="差 6 3" xfId="3350"/>
    <cellStyle name="差 7" xfId="2622"/>
    <cellStyle name="差 7 2" xfId="2624"/>
    <cellStyle name="差 8" xfId="2627"/>
    <cellStyle name="差_5.中央部门决算（草案)-1" xfId="3195"/>
    <cellStyle name="差_F00DC810C49E00C2E0430A3413167AE0" xfId="71"/>
    <cellStyle name="差_出版署2010年度中央部门决算草案" xfId="3351"/>
    <cellStyle name="差_全国友协2010年度中央部门决算（草案）" xfId="2805"/>
    <cellStyle name="差_司法部2010年度中央部门决算（草案）报" xfId="3352"/>
    <cellStyle name="常规" xfId="0" builtinId="0"/>
    <cellStyle name="常规 10" xfId="2213"/>
    <cellStyle name="常规 10 2" xfId="3353"/>
    <cellStyle name="常规 10 2 2" xfId="3354"/>
    <cellStyle name="常规 10 2 2 2" xfId="2562"/>
    <cellStyle name="常规 10 2 2 2 2" xfId="2449"/>
    <cellStyle name="常规 10 2 2 3" xfId="3355"/>
    <cellStyle name="常规 10 2 2_2015财政决算公开" xfId="3356"/>
    <cellStyle name="常规 10 2 3" xfId="1530"/>
    <cellStyle name="常规 10 2 3 2" xfId="3357"/>
    <cellStyle name="常规 10 2 4" xfId="3359"/>
    <cellStyle name="常规 10 2_2015财政决算公开" xfId="1950"/>
    <cellStyle name="常规 10 3" xfId="872"/>
    <cellStyle name="常规 10 3 2" xfId="1653"/>
    <cellStyle name="常规 10 3 2 2" xfId="3360"/>
    <cellStyle name="常规 10 3 3" xfId="3361"/>
    <cellStyle name="常规 10 3_2015财政决算公开" xfId="3004"/>
    <cellStyle name="常规 10 4" xfId="3362"/>
    <cellStyle name="常规 10 4 2" xfId="3364"/>
    <cellStyle name="常规 10 5" xfId="3366"/>
    <cellStyle name="常规 10 6" xfId="3369"/>
    <cellStyle name="常规 10_2015财政决算公开" xfId="3372"/>
    <cellStyle name="常规 11" xfId="3374"/>
    <cellStyle name="常规 11 2" xfId="450"/>
    <cellStyle name="常规 11 2 2" xfId="453"/>
    <cellStyle name="常规 11 2 2 2" xfId="455"/>
    <cellStyle name="常规 11 2 2 2 2" xfId="3375"/>
    <cellStyle name="常规 11 2 2 3" xfId="3376"/>
    <cellStyle name="常规 11 2 3" xfId="459"/>
    <cellStyle name="常规 11 2 3 2" xfId="461"/>
    <cellStyle name="常规 11 2 4" xfId="464"/>
    <cellStyle name="常规 11 2 5" xfId="471"/>
    <cellStyle name="常规 11 3" xfId="478"/>
    <cellStyle name="常规 11 3 2" xfId="482"/>
    <cellStyle name="常规 11 3 2 2" xfId="486"/>
    <cellStyle name="常规 11 3 3" xfId="492"/>
    <cellStyle name="常规 11 3 4" xfId="501"/>
    <cellStyle name="常规 11 4" xfId="504"/>
    <cellStyle name="常规 11 4 2" xfId="509"/>
    <cellStyle name="常规 11 5" xfId="132"/>
    <cellStyle name="常规 11 6" xfId="535"/>
    <cellStyle name="常规 11_报 预算   行政政法处(1)" xfId="3378"/>
    <cellStyle name="常规 12" xfId="3379"/>
    <cellStyle name="常规 12 2" xfId="597"/>
    <cellStyle name="常规 12 2 2" xfId="30"/>
    <cellStyle name="常规 12 2 2 2" xfId="602"/>
    <cellStyle name="常规 12 2 2 2 2" xfId="2965"/>
    <cellStyle name="常规 12 2 2 2 2 2" xfId="3381"/>
    <cellStyle name="常规 12 2 2 2 3" xfId="1057"/>
    <cellStyle name="常规 12 2 2 2_2015财政决算公开" xfId="3382"/>
    <cellStyle name="常规 12 2 2 3" xfId="3386"/>
    <cellStyle name="常规 12 2 2 3 2" xfId="3387"/>
    <cellStyle name="常规 12 2 2 4" xfId="3388"/>
    <cellStyle name="常规 12 2 2 5" xfId="3389"/>
    <cellStyle name="常规 12 2 2_2015财政决算公开" xfId="2296"/>
    <cellStyle name="常规 12 2 3" xfId="20"/>
    <cellStyle name="常规 12 2 3 2" xfId="605"/>
    <cellStyle name="常规 12 2 3 2 2" xfId="1510"/>
    <cellStyle name="常规 12 2 3 3" xfId="3390"/>
    <cellStyle name="常规 12 2 3_2015财政决算公开" xfId="3391"/>
    <cellStyle name="常规 12 2 4" xfId="50"/>
    <cellStyle name="常规 12 2 4 2" xfId="3392"/>
    <cellStyle name="常规 12 2 5" xfId="3181"/>
    <cellStyle name="常规 12 2_2015财政决算公开" xfId="610"/>
    <cellStyle name="常规 12 3" xfId="612"/>
    <cellStyle name="常规 12 3 2" xfId="615"/>
    <cellStyle name="常规 12 3 2 2" xfId="617"/>
    <cellStyle name="常规 12 3 3" xfId="619"/>
    <cellStyle name="常规 12 3_2015财政决算公开" xfId="256"/>
    <cellStyle name="常规 12 4" xfId="630"/>
    <cellStyle name="常规 12 4 2" xfId="634"/>
    <cellStyle name="常规 12 4 2 2" xfId="3393"/>
    <cellStyle name="常规 12 4 3" xfId="3394"/>
    <cellStyle name="常规 12 4_2015财政决算公开" xfId="3395"/>
    <cellStyle name="常规 12 5" xfId="639"/>
    <cellStyle name="常规 12 5 2" xfId="643"/>
    <cellStyle name="常规 12 6" xfId="646"/>
    <cellStyle name="常规 12 7" xfId="3397"/>
    <cellStyle name="常规 12_2015财政决算公开" xfId="3399"/>
    <cellStyle name="常规 13" xfId="3400"/>
    <cellStyle name="常规 13 2" xfId="766"/>
    <cellStyle name="常规 13 2 2" xfId="769"/>
    <cellStyle name="常规 13 2 2 2" xfId="109"/>
    <cellStyle name="常规 13 2 2 2 2" xfId="1323"/>
    <cellStyle name="常规 13 2 2 3" xfId="3402"/>
    <cellStyle name="常规 13 2 2_2015财政决算公开" xfId="3405"/>
    <cellStyle name="常规 13 2 3" xfId="772"/>
    <cellStyle name="常规 13 2 3 2" xfId="46"/>
    <cellStyle name="常规 13 2 4" xfId="473"/>
    <cellStyle name="常规 13 2 5" xfId="3215"/>
    <cellStyle name="常规 13 2_2015财政决算公开" xfId="627"/>
    <cellStyle name="常规 13 3" xfId="774"/>
    <cellStyle name="常规 13 3 2" xfId="776"/>
    <cellStyle name="常规 13 3 2 2" xfId="779"/>
    <cellStyle name="常规 13 3 3" xfId="784"/>
    <cellStyle name="常规 13 3_2015财政决算公开" xfId="799"/>
    <cellStyle name="常规 13 4" xfId="801"/>
    <cellStyle name="常规 13 4 2" xfId="254"/>
    <cellStyle name="常规 13 5" xfId="61"/>
    <cellStyle name="常规 13_2015财政决算公开" xfId="2709"/>
    <cellStyle name="常规 14" xfId="268"/>
    <cellStyle name="常规 14 2" xfId="3406"/>
    <cellStyle name="常规 14 2 2" xfId="3407"/>
    <cellStyle name="常规 14 3" xfId="3408"/>
    <cellStyle name="常规 14 3 2" xfId="3409"/>
    <cellStyle name="常规 14 4" xfId="3410"/>
    <cellStyle name="常规 14 4 2" xfId="3412"/>
    <cellStyle name="常规 14 5" xfId="2836"/>
    <cellStyle name="常规 14 6" xfId="2839"/>
    <cellStyle name="常规 14 7" xfId="1824"/>
    <cellStyle name="常规 14_2015财政决算公开" xfId="3413"/>
    <cellStyle name="常规 15" xfId="2756"/>
    <cellStyle name="常规 15 2" xfId="2760"/>
    <cellStyle name="常规 15 2 2" xfId="2763"/>
    <cellStyle name="常规 15 3" xfId="2768"/>
    <cellStyle name="常规 15 3 2" xfId="2772"/>
    <cellStyle name="常规 15 4" xfId="2774"/>
    <cellStyle name="常规 15 4 2" xfId="6"/>
    <cellStyle name="常规 15 5" xfId="2842"/>
    <cellStyle name="常规 15_2015财政决算公开" xfId="3414"/>
    <cellStyle name="常规 16" xfId="2777"/>
    <cellStyle name="常规 16 2" xfId="2782"/>
    <cellStyle name="常规 16 2 2" xfId="2787"/>
    <cellStyle name="常规 16 3" xfId="2791"/>
    <cellStyle name="常规 16_2015财政决算公开" xfId="3416"/>
    <cellStyle name="常规 17" xfId="2664"/>
    <cellStyle name="常规 17 2" xfId="2796"/>
    <cellStyle name="常规 17 2 2" xfId="3417"/>
    <cellStyle name="常规 17 3" xfId="780"/>
    <cellStyle name="常规 17_2015财政决算公开" xfId="1039"/>
    <cellStyle name="常规 18" xfId="487"/>
    <cellStyle name="常规 18 2" xfId="3107"/>
    <cellStyle name="常规 18 2 2" xfId="2346"/>
    <cellStyle name="常规 18 3" xfId="790"/>
    <cellStyle name="常规 18_2015财政决算公开" xfId="2000"/>
    <cellStyle name="常规 19" xfId="3419"/>
    <cellStyle name="常规 19 2" xfId="3421"/>
    <cellStyle name="常规 19 2 2" xfId="3423"/>
    <cellStyle name="常规 19 3" xfId="796"/>
    <cellStyle name="常规 19_2015财政决算公开" xfId="3425"/>
    <cellStyle name="常规 2" xfId="3426"/>
    <cellStyle name="常规 2 10" xfId="3427"/>
    <cellStyle name="常规 2 11" xfId="3430"/>
    <cellStyle name="常规 2 12" xfId="3432"/>
    <cellStyle name="常规 2 2" xfId="2975"/>
    <cellStyle name="常规 2 2 10" xfId="3434"/>
    <cellStyle name="常规 2 2 11" xfId="2968"/>
    <cellStyle name="常规 2 2 2" xfId="3436"/>
    <cellStyle name="常规 2 2 2 10" xfId="3438"/>
    <cellStyle name="常规 2 2 2 2" xfId="3439"/>
    <cellStyle name="常规 2 2 2 2 2" xfId="1358"/>
    <cellStyle name="常规 2 2 2 2 2 2" xfId="2137"/>
    <cellStyle name="常规 2 2 2 2 2 2 2" xfId="3441"/>
    <cellStyle name="常规 2 2 2 2 2 3" xfId="3442"/>
    <cellStyle name="常规 2 2 2 2 2 3 2" xfId="3443"/>
    <cellStyle name="常规 2 2 2 2 2 4" xfId="2320"/>
    <cellStyle name="常规 2 2 2 2 2 4 2" xfId="3445"/>
    <cellStyle name="常规 2 2 2 2 2 5" xfId="3446"/>
    <cellStyle name="常规 2 2 2 2 2_2015财政决算公开" xfId="3447"/>
    <cellStyle name="常规 2 2 2 2 3" xfId="3448"/>
    <cellStyle name="常规 2 2 2 2 3 2" xfId="3449"/>
    <cellStyle name="常规 2 2 2 2 3 2 2" xfId="3403"/>
    <cellStyle name="常规 2 2 2 2 3 3" xfId="3451"/>
    <cellStyle name="常规 2 2 2 2 3 3 2" xfId="3452"/>
    <cellStyle name="常规 2 2 2 2 3 4" xfId="3453"/>
    <cellStyle name="常规 2 2 2 2 3_2015财政决算公开" xfId="173"/>
    <cellStyle name="常规 2 2 2 2 4" xfId="2629"/>
    <cellStyle name="常规 2 2 2 2 4 2" xfId="3454"/>
    <cellStyle name="常规 2 2 2 2 4 2 2" xfId="3455"/>
    <cellStyle name="常规 2 2 2 2 4 3" xfId="954"/>
    <cellStyle name="常规 2 2 2 2 4 3 2" xfId="3456"/>
    <cellStyle name="常规 2 2 2 2 4 4" xfId="3457"/>
    <cellStyle name="常规 2 2 2 2 4 4 2" xfId="3458"/>
    <cellStyle name="常规 2 2 2 2 4 5" xfId="3459"/>
    <cellStyle name="常规 2 2 2 2 4_2015财政决算公开" xfId="3460"/>
    <cellStyle name="常规 2 2 2 2 5" xfId="243"/>
    <cellStyle name="常规 2 2 2 2 5 2" xfId="1405"/>
    <cellStyle name="常规 2 2 2 2 6" xfId="3461"/>
    <cellStyle name="常规 2 2 2 2 6 2" xfId="1419"/>
    <cellStyle name="常规 2 2 2 2 7" xfId="3462"/>
    <cellStyle name="常规 2 2 2 2 8" xfId="3463"/>
    <cellStyle name="常规 2 2 2 2_2015财政决算公开" xfId="520"/>
    <cellStyle name="常规 2 2 2 3" xfId="3464"/>
    <cellStyle name="常规 2 2 2 3 2" xfId="3465"/>
    <cellStyle name="常规 2 2 2 3 2 2" xfId="3466"/>
    <cellStyle name="常规 2 2 2 3 3" xfId="3467"/>
    <cellStyle name="常规 2 2 2 3 3 2" xfId="3468"/>
    <cellStyle name="常规 2 2 2 3 4" xfId="3469"/>
    <cellStyle name="常规 2 2 2 3 4 2" xfId="3471"/>
    <cellStyle name="常规 2 2 2 3 5" xfId="593"/>
    <cellStyle name="常规 2 2 2 3_2015财政决算公开" xfId="3472"/>
    <cellStyle name="常规 2 2 2 4" xfId="74"/>
    <cellStyle name="常规 2 2 2 4 2" xfId="2223"/>
    <cellStyle name="常规 2 2 2 4 2 2" xfId="2225"/>
    <cellStyle name="常规 2 2 2 4 3" xfId="2228"/>
    <cellStyle name="常规 2 2 2 4 3 2" xfId="1072"/>
    <cellStyle name="常规 2 2 2 4 4" xfId="3473"/>
    <cellStyle name="常规 2 2 2 4 4 2" xfId="3475"/>
    <cellStyle name="常规 2 2 2 4 5" xfId="3172"/>
    <cellStyle name="常规 2 2 2 4_2015财政决算公开" xfId="2231"/>
    <cellStyle name="常规 2 2 2 5" xfId="64"/>
    <cellStyle name="常规 2 2 2 5 2" xfId="2233"/>
    <cellStyle name="常规 2 2 2 5 2 2" xfId="3477"/>
    <cellStyle name="常规 2 2 2 5 3" xfId="3478"/>
    <cellStyle name="常规 2 2 2 5 3 2" xfId="3"/>
    <cellStyle name="常规 2 2 2 5 4" xfId="3480"/>
    <cellStyle name="常规 2 2 2 5_2015财政决算公开" xfId="757"/>
    <cellStyle name="常规 2 2 2 6" xfId="86"/>
    <cellStyle name="常规 2 2 2 6 2" xfId="3481"/>
    <cellStyle name="常规 2 2 2 6 2 2" xfId="3482"/>
    <cellStyle name="常规 2 2 2 6 3" xfId="3428"/>
    <cellStyle name="常规 2 2 2 6 3 2" xfId="3483"/>
    <cellStyle name="常规 2 2 2 6 4" xfId="3431"/>
    <cellStyle name="常规 2 2 2 6 4 2" xfId="3484"/>
    <cellStyle name="常规 2 2 2 6 5" xfId="3433"/>
    <cellStyle name="常规 2 2 2 6_2015财政决算公开" xfId="3486"/>
    <cellStyle name="常规 2 2 2 7" xfId="91"/>
    <cellStyle name="常规 2 2 2 7 2" xfId="3488"/>
    <cellStyle name="常规 2 2 2 8" xfId="98"/>
    <cellStyle name="常规 2 2 2 8 2" xfId="1116"/>
    <cellStyle name="常规 2 2 2 9" xfId="114"/>
    <cellStyle name="常规 2 2 2_2015财政决算公开" xfId="2128"/>
    <cellStyle name="常规 2 2 3" xfId="3490"/>
    <cellStyle name="常规 2 2 3 2" xfId="3493"/>
    <cellStyle name="常规 2 2 3 2 2" xfId="3494"/>
    <cellStyle name="常规 2 2 3 2 2 2" xfId="2243"/>
    <cellStyle name="常规 2 2 3 2 3" xfId="3495"/>
    <cellStyle name="常规 2 2 3 2 3 2" xfId="3496"/>
    <cellStyle name="常规 2 2 3 2 4" xfId="2644"/>
    <cellStyle name="常规 2 2 3 2 4 2" xfId="3497"/>
    <cellStyle name="常规 2 2 3 2 5" xfId="606"/>
    <cellStyle name="常规 2 2 3 3" xfId="3498"/>
    <cellStyle name="常规 2 2 3 3 2" xfId="3499"/>
    <cellStyle name="常规 2 2 3 3 2 2" xfId="3500"/>
    <cellStyle name="常规 2 2 3 3 3" xfId="3502"/>
    <cellStyle name="常规 2 2 3 3 3 2" xfId="3503"/>
    <cellStyle name="常规 2 2 3 3 4" xfId="3505"/>
    <cellStyle name="常规 2 2 3 4" xfId="2237"/>
    <cellStyle name="常规 2 2 3 4 2" xfId="2239"/>
    <cellStyle name="常规 2 2 3 4 2 2" xfId="3491"/>
    <cellStyle name="常规 2 2 3 4 3" xfId="3507"/>
    <cellStyle name="常规 2 2 3 4 3 2" xfId="3508"/>
    <cellStyle name="常规 2 2 3 4 4" xfId="2001"/>
    <cellStyle name="常规 2 2 3 4 4 2" xfId="2004"/>
    <cellStyle name="常规 2 2 3 4 5" xfId="2013"/>
    <cellStyle name="常规 2 2 3 5" xfId="2241"/>
    <cellStyle name="常规 2 2 3 5 2" xfId="3511"/>
    <cellStyle name="常规 2 2 3 6" xfId="2244"/>
    <cellStyle name="常规 2 2 3 6 2" xfId="3512"/>
    <cellStyle name="常规 2 2 3 7" xfId="3513"/>
    <cellStyle name="常规 2 2 3 8" xfId="2960"/>
    <cellStyle name="常规 2 2 4" xfId="3514"/>
    <cellStyle name="常规 2 2 4 2" xfId="3516"/>
    <cellStyle name="常规 2 2 4 2 2" xfId="3517"/>
    <cellStyle name="常规 2 2 4 3" xfId="3518"/>
    <cellStyle name="常规 2 2 4 3 2" xfId="3519"/>
    <cellStyle name="常规 2 2 4 4" xfId="2247"/>
    <cellStyle name="常规 2 2 4 4 2" xfId="3520"/>
    <cellStyle name="常规 2 2 4 5" xfId="3521"/>
    <cellStyle name="常规 2 2 5" xfId="3522"/>
    <cellStyle name="常规 2 2 5 2" xfId="3523"/>
    <cellStyle name="常规 2 2 5 2 2" xfId="3524"/>
    <cellStyle name="常规 2 2 5 3" xfId="3525"/>
    <cellStyle name="常规 2 2 5 3 2" xfId="3526"/>
    <cellStyle name="常规 2 2 5 4" xfId="3527"/>
    <cellStyle name="常规 2 2 5 4 2" xfId="3528"/>
    <cellStyle name="常规 2 2 5 5" xfId="3529"/>
    <cellStyle name="常规 2 2 6" xfId="3042"/>
    <cellStyle name="常规 2 2 6 2" xfId="3044"/>
    <cellStyle name="常规 2 2 6 2 2" xfId="3047"/>
    <cellStyle name="常规 2 2 6 3" xfId="3052"/>
    <cellStyle name="常规 2 2 6 3 2" xfId="3055"/>
    <cellStyle name="常规 2 2 6 4" xfId="1500"/>
    <cellStyle name="常规 2 2 7" xfId="3057"/>
    <cellStyle name="常规 2 2 7 2" xfId="3059"/>
    <cellStyle name="常规 2 2 7 2 2" xfId="3062"/>
    <cellStyle name="常规 2 2 7 3" xfId="2040"/>
    <cellStyle name="常规 2 2 7 3 2" xfId="3530"/>
    <cellStyle name="常规 2 2 7 4" xfId="1514"/>
    <cellStyle name="常规 2 2 7 4 2" xfId="1517"/>
    <cellStyle name="常规 2 2 7 5" xfId="1527"/>
    <cellStyle name="常规 2 2 8" xfId="3065"/>
    <cellStyle name="常规 2 2 8 2" xfId="3066"/>
    <cellStyle name="常规 2 2 9" xfId="1810"/>
    <cellStyle name="常规 2 2 9 2" xfId="3532"/>
    <cellStyle name="常规 2 2_2015财政决算公开" xfId="3284"/>
    <cellStyle name="常规 2 3" xfId="2302"/>
    <cellStyle name="常规 2 3 10" xfId="2738"/>
    <cellStyle name="常规 2 3 11" xfId="3533"/>
    <cellStyle name="常规 2 3 2" xfId="3534"/>
    <cellStyle name="常规 2 3 2 2" xfId="3536"/>
    <cellStyle name="常规 2 3 2 2 2" xfId="3537"/>
    <cellStyle name="常规 2 3 2 2 2 2" xfId="3538"/>
    <cellStyle name="常规 2 3 2 2 3" xfId="3539"/>
    <cellStyle name="常规 2 3 2 2 3 2" xfId="3540"/>
    <cellStyle name="常规 2 3 2 2 4" xfId="2379"/>
    <cellStyle name="常规 2 3 2 2 4 2" xfId="3541"/>
    <cellStyle name="常规 2 3 2 2 5" xfId="77"/>
    <cellStyle name="常规 2 3 2 2 5 2" xfId="3415"/>
    <cellStyle name="常规 2 3 2 2 6" xfId="3444"/>
    <cellStyle name="常规 2 3 2 2 7" xfId="3542"/>
    <cellStyle name="常规 2 3 2 3" xfId="3543"/>
    <cellStyle name="常规 2 3 2 3 2" xfId="3545"/>
    <cellStyle name="常规 2 3 2 3 2 2" xfId="3546"/>
    <cellStyle name="常规 2 3 2 3 3" xfId="3396"/>
    <cellStyle name="常规 2 3 2 3 3 2" xfId="1380"/>
    <cellStyle name="常规 2 3 2 3 4" xfId="3547"/>
    <cellStyle name="常规 2 3 2 3 5" xfId="526"/>
    <cellStyle name="常规 2 3 2 4" xfId="2266"/>
    <cellStyle name="常规 2 3 2 4 2" xfId="2268"/>
    <cellStyle name="常规 2 3 2 4 2 2" xfId="3548"/>
    <cellStyle name="常规 2 3 2 4 3" xfId="3549"/>
    <cellStyle name="常规 2 3 2 4 3 2" xfId="3550"/>
    <cellStyle name="常规 2 3 2 4 4" xfId="3551"/>
    <cellStyle name="常规 2 3 2 4 4 2" xfId="3552"/>
    <cellStyle name="常规 2 3 2 4 5" xfId="3207"/>
    <cellStyle name="常规 2 3 2 5" xfId="2270"/>
    <cellStyle name="常规 2 3 2 5 2" xfId="3553"/>
    <cellStyle name="常规 2 3 2 6" xfId="3554"/>
    <cellStyle name="常规 2 3 2 6 2" xfId="3555"/>
    <cellStyle name="常规 2 3 2 7" xfId="3556"/>
    <cellStyle name="常规 2 3 2 7 2" xfId="3557"/>
    <cellStyle name="常规 2 3 2 8" xfId="3558"/>
    <cellStyle name="常规 2 3 2 9" xfId="2998"/>
    <cellStyle name="常规 2 3 3" xfId="3509"/>
    <cellStyle name="常规 2 3 3 2" xfId="1106"/>
    <cellStyle name="常规 2 3 3 2 2" xfId="3559"/>
    <cellStyle name="常规 2 3 3 3" xfId="3560"/>
    <cellStyle name="常规 2 3 3 3 2" xfId="3561"/>
    <cellStyle name="常规 2 3 3 4" xfId="2275"/>
    <cellStyle name="常规 2 3 3 4 2" xfId="3294"/>
    <cellStyle name="常规 2 3 3 5" xfId="3562"/>
    <cellStyle name="常规 2 3 3 5 2" xfId="3563"/>
    <cellStyle name="常规 2 3 3 6" xfId="3501"/>
    <cellStyle name="常规 2 3 3 7" xfId="3564"/>
    <cellStyle name="常规 2 3 4" xfId="3565"/>
    <cellStyle name="常规 2 3 4 2" xfId="3566"/>
    <cellStyle name="常规 2 3 4 2 2" xfId="3098"/>
    <cellStyle name="常规 2 3 4 3" xfId="3567"/>
    <cellStyle name="常规 2 3 4 3 2" xfId="3134"/>
    <cellStyle name="常规 2 3 4 4" xfId="3568"/>
    <cellStyle name="常规 2 3 4 4 2" xfId="3153"/>
    <cellStyle name="常规 2 3 4 5" xfId="3569"/>
    <cellStyle name="常规 2 3 4 6" xfId="3504"/>
    <cellStyle name="常规 2 3 5" xfId="3287"/>
    <cellStyle name="常规 2 3 5 2" xfId="3289"/>
    <cellStyle name="常规 2 3 5 2 2" xfId="1700"/>
    <cellStyle name="常规 2 3 5 3" xfId="3291"/>
    <cellStyle name="常规 2 3 5 3 2" xfId="1785"/>
    <cellStyle name="常规 2 3 5 4" xfId="3570"/>
    <cellStyle name="常规 2 3 6" xfId="3073"/>
    <cellStyle name="常规 2 3 6 2" xfId="3077"/>
    <cellStyle name="常规 2 3 6 2 2" xfId="3080"/>
    <cellStyle name="常规 2 3 6 3" xfId="3083"/>
    <cellStyle name="常规 2 3 6 3 2" xfId="3086"/>
    <cellStyle name="常规 2 3 6 4" xfId="1559"/>
    <cellStyle name="常规 2 3 6 4 2" xfId="1561"/>
    <cellStyle name="常规 2 3 6 5" xfId="1566"/>
    <cellStyle name="常规 2 3 7" xfId="3091"/>
    <cellStyle name="常规 2 3 7 2" xfId="3093"/>
    <cellStyle name="常规 2 3 8" xfId="3099"/>
    <cellStyle name="常规 2 3 8 2" xfId="3101"/>
    <cellStyle name="常规 2 3 9" xfId="3103"/>
    <cellStyle name="常规 2 3 9 2" xfId="3105"/>
    <cellStyle name="常规 2 4" xfId="3571"/>
    <cellStyle name="常规 2 4 10" xfId="2079"/>
    <cellStyle name="常规 2 4 10 2" xfId="3572"/>
    <cellStyle name="常规 2 4 11" xfId="3573"/>
    <cellStyle name="常规 2 4 2" xfId="3574"/>
    <cellStyle name="常规 2 4 2 2" xfId="3575"/>
    <cellStyle name="常规 2 4 2 2 2" xfId="3576"/>
    <cellStyle name="常规 2 4 2 2 2 2" xfId="3577"/>
    <cellStyle name="常规 2 4 2 2 3" xfId="3578"/>
    <cellStyle name="常规 2 4 2 2 3 2" xfId="3373"/>
    <cellStyle name="常规 2 4 2 2 4" xfId="3579"/>
    <cellStyle name="常规 2 4 2 2 4 2" xfId="1467"/>
    <cellStyle name="常规 2 4 2 2 5" xfId="134"/>
    <cellStyle name="常规 2 4 2 2 5 2" xfId="3580"/>
    <cellStyle name="常规 2 4 2 2 6" xfId="3581"/>
    <cellStyle name="常规 2 4 2 2 7" xfId="3582"/>
    <cellStyle name="常规 2 4 2 3" xfId="3583"/>
    <cellStyle name="常规 2 4 2 3 2" xfId="170"/>
    <cellStyle name="常规 2 4 2 3 2 2" xfId="3584"/>
    <cellStyle name="常规 2 4 2 3 3" xfId="2298"/>
    <cellStyle name="常规 2 4 2 3 3 2" xfId="3587"/>
    <cellStyle name="常规 2 4 2 3 4" xfId="3588"/>
    <cellStyle name="常规 2 4 2 3 5" xfId="3589"/>
    <cellStyle name="常规 2 4 2 4" xfId="2286"/>
    <cellStyle name="常规 2 4 2 4 2" xfId="2590"/>
    <cellStyle name="常规 2 4 2 4 2 2" xfId="2592"/>
    <cellStyle name="常规 2 4 2 4 3" xfId="2599"/>
    <cellStyle name="常规 2 4 2 4 3 2" xfId="2601"/>
    <cellStyle name="常规 2 4 2 4 4" xfId="2608"/>
    <cellStyle name="常规 2 4 2 4 4 2" xfId="2610"/>
    <cellStyle name="常规 2 4 2 4 5" xfId="2614"/>
    <cellStyle name="常规 2 4 2 5" xfId="1955"/>
    <cellStyle name="常规 2 4 2 5 2" xfId="2668"/>
    <cellStyle name="常规 2 4 2 6" xfId="3590"/>
    <cellStyle name="常规 2 4 2 6 2" xfId="1378"/>
    <cellStyle name="常规 2 4 2 7" xfId="3591"/>
    <cellStyle name="常规 2 4 2 7 2" xfId="2800"/>
    <cellStyle name="常规 2 4 2 8" xfId="686"/>
    <cellStyle name="常规 2 4 2 9" xfId="3034"/>
    <cellStyle name="常规 2 4 3" xfId="2005"/>
    <cellStyle name="常规 2 4 3 2" xfId="2007"/>
    <cellStyle name="常规 2 4 3 2 2" xfId="3592"/>
    <cellStyle name="常规 2 4 3 3" xfId="3593"/>
    <cellStyle name="常规 2 4 3 3 2" xfId="3594"/>
    <cellStyle name="常规 2 4 3 4" xfId="2121"/>
    <cellStyle name="常规 2 4 3 4 2" xfId="3595"/>
    <cellStyle name="常规 2 4 3 5" xfId="3437"/>
    <cellStyle name="常规 2 4 3 5 2" xfId="3440"/>
    <cellStyle name="常规 2 4 3 6" xfId="3492"/>
    <cellStyle name="常规 2 4 3 7" xfId="3515"/>
    <cellStyle name="常规 2 4 4" xfId="2009"/>
    <cellStyle name="常规 2 4 4 2" xfId="3596"/>
    <cellStyle name="常规 2 4 4 2 2" xfId="3597"/>
    <cellStyle name="常规 2 4 4 3" xfId="3598"/>
    <cellStyle name="常规 2 4 4 3 2" xfId="3599"/>
    <cellStyle name="常规 2 4 4 4" xfId="3600"/>
    <cellStyle name="常规 2 4 4 4 2" xfId="3601"/>
    <cellStyle name="常规 2 4 4 5" xfId="3535"/>
    <cellStyle name="常规 2 4 4 6" xfId="3510"/>
    <cellStyle name="常规 2 4 5" xfId="3297"/>
    <cellStyle name="常规 2 4 5 2" xfId="3299"/>
    <cellStyle name="常规 2 4 5 2 2" xfId="3183"/>
    <cellStyle name="常规 2 4 5 3" xfId="3602"/>
    <cellStyle name="常规 2 4 5 3 2" xfId="3186"/>
    <cellStyle name="常规 2 4 5 4" xfId="3603"/>
    <cellStyle name="常规 2 4 6" xfId="3113"/>
    <cellStyle name="常规 2 4 6 2" xfId="3115"/>
    <cellStyle name="常规 2 4 6 2 2" xfId="3118"/>
    <cellStyle name="常规 2 4 6 3" xfId="3121"/>
    <cellStyle name="常规 2 4 6 3 2" xfId="3124"/>
    <cellStyle name="常规 2 4 6 4" xfId="1586"/>
    <cellStyle name="常规 2 4 6 4 2" xfId="1588"/>
    <cellStyle name="常规 2 4 6 5" xfId="1590"/>
    <cellStyle name="常规 2 4 7" xfId="3127"/>
    <cellStyle name="常规 2 4 7 2" xfId="3129"/>
    <cellStyle name="常规 2 4 8" xfId="3135"/>
    <cellStyle name="常规 2 4 8 2" xfId="3137"/>
    <cellStyle name="常规 2 4 9" xfId="3139"/>
    <cellStyle name="常规 2 4 9 2" xfId="827"/>
    <cellStyle name="常规 2 5" xfId="2716"/>
    <cellStyle name="常规 2 5 2" xfId="1591"/>
    <cellStyle name="常规 2 5 2 2" xfId="761"/>
    <cellStyle name="常规 2 5 2 2 2" xfId="1408"/>
    <cellStyle name="常规 2 5 2 2 3" xfId="3005"/>
    <cellStyle name="常规 2 5 2 3" xfId="3605"/>
    <cellStyle name="常规 2 5 2 4" xfId="1655"/>
    <cellStyle name="常规 2 5 2 5" xfId="3607"/>
    <cellStyle name="常规 2 5 3" xfId="2015"/>
    <cellStyle name="常规 2 5 3 2" xfId="3609"/>
    <cellStyle name="常规 2 5 3 3" xfId="3610"/>
    <cellStyle name="常规 2 5 4" xfId="275"/>
    <cellStyle name="常规 2 5 4 2" xfId="3611"/>
    <cellStyle name="常规 2 5 4 3" xfId="3612"/>
    <cellStyle name="常规 2 5 5" xfId="2025"/>
    <cellStyle name="常规 2 5 6" xfId="3142"/>
    <cellStyle name="常规 2 6" xfId="3613"/>
    <cellStyle name="常规 2 6 2" xfId="3614"/>
    <cellStyle name="常规 2 6 2 2" xfId="3615"/>
    <cellStyle name="常规 2 6 3" xfId="293"/>
    <cellStyle name="常规 2 6 4" xfId="3616"/>
    <cellStyle name="常规 2 7" xfId="3618"/>
    <cellStyle name="常规 2 7 2" xfId="1634"/>
    <cellStyle name="常规 2 7 3" xfId="3619"/>
    <cellStyle name="常规 2 8" xfId="3621"/>
    <cellStyle name="常规 2 8 2" xfId="3623"/>
    <cellStyle name="常规 2 9" xfId="1268"/>
    <cellStyle name="常规 2_2012-2013年“三公”经费预决算情况汇总表样" xfId="2585"/>
    <cellStyle name="常规 20" xfId="2757"/>
    <cellStyle name="常规 20 2" xfId="2761"/>
    <cellStyle name="常规 20 2 2" xfId="2764"/>
    <cellStyle name="常规 20 3" xfId="2769"/>
    <cellStyle name="常规 21" xfId="2778"/>
    <cellStyle name="常规 21 2" xfId="2783"/>
    <cellStyle name="常规 21 2 2" xfId="2788"/>
    <cellStyle name="常规 21 3" xfId="2792"/>
    <cellStyle name="常规 22" xfId="2665"/>
    <cellStyle name="常规 22 2" xfId="2797"/>
    <cellStyle name="常规 22 2 2" xfId="3418"/>
    <cellStyle name="常规 22 3" xfId="781"/>
    <cellStyle name="常规 23" xfId="488"/>
    <cellStyle name="常规 23 2" xfId="3108"/>
    <cellStyle name="常规 23 2 2" xfId="2347"/>
    <cellStyle name="常规 23 3" xfId="791"/>
    <cellStyle name="常规 24" xfId="3420"/>
    <cellStyle name="常规 24 2" xfId="3422"/>
    <cellStyle name="常规 24 2 2" xfId="3424"/>
    <cellStyle name="常规 24 3" xfId="797"/>
    <cellStyle name="常规 25" xfId="2147"/>
    <cellStyle name="常规 25 2" xfId="2150"/>
    <cellStyle name="常规 25 2 2" xfId="2153"/>
    <cellStyle name="常规 25 3" xfId="2159"/>
    <cellStyle name="常规 26" xfId="2164"/>
    <cellStyle name="常规 26 2" xfId="16"/>
    <cellStyle name="常规 26 2 2" xfId="2095"/>
    <cellStyle name="常规 26 3" xfId="95"/>
    <cellStyle name="常规 27" xfId="2169"/>
    <cellStyle name="常规 27 2" xfId="2172"/>
    <cellStyle name="常规 27 2 2" xfId="3624"/>
    <cellStyle name="常规 27 3" xfId="3625"/>
    <cellStyle name="常规 28" xfId="2175"/>
    <cellStyle name="常规 28 2" xfId="2987"/>
    <cellStyle name="常规 28 2 2" xfId="2845"/>
    <cellStyle name="常规 28 3" xfId="540"/>
    <cellStyle name="常规 29" xfId="3626"/>
    <cellStyle name="常规 29 2" xfId="3628"/>
    <cellStyle name="常规 29 2 2" xfId="2870"/>
    <cellStyle name="常规 29 3" xfId="2107"/>
    <cellStyle name="常规 3" xfId="3629"/>
    <cellStyle name="常规 3 10" xfId="3630"/>
    <cellStyle name="常规 3 11" xfId="3631"/>
    <cellStyle name="常规 3 12" xfId="1833"/>
    <cellStyle name="常规 3 2" xfId="3632"/>
    <cellStyle name="常规 3 2 2" xfId="1570"/>
    <cellStyle name="常规 3 2 2 2" xfId="3633"/>
    <cellStyle name="常规 3 2 2 2 2" xfId="3634"/>
    <cellStyle name="常规 3 2 2 3" xfId="3485"/>
    <cellStyle name="常规 3 2 2 3 2" xfId="3635"/>
    <cellStyle name="常规 3 2 2 4" xfId="2324"/>
    <cellStyle name="常规 3 2 2 4 2" xfId="2326"/>
    <cellStyle name="常规 3 2 2 5" xfId="1181"/>
    <cellStyle name="常规 3 2 2 6" xfId="3636"/>
    <cellStyle name="常规 3 2 2 6 2" xfId="3637"/>
    <cellStyle name="常规 3 2 3" xfId="948"/>
    <cellStyle name="常规 3 2 3 2" xfId="3638"/>
    <cellStyle name="常规 3 2 3 2 2" xfId="3016"/>
    <cellStyle name="常规 3 2 3 3" xfId="3639"/>
    <cellStyle name="常规 3 2 3 3 2" xfId="3025"/>
    <cellStyle name="常规 3 2 3 4" xfId="2330"/>
    <cellStyle name="常规 3 2 3 5" xfId="1184"/>
    <cellStyle name="常规 3 2 4" xfId="3640"/>
    <cellStyle name="常规 3 2 4 2" xfId="2545"/>
    <cellStyle name="常规 3 2 4 2 2" xfId="2958"/>
    <cellStyle name="常规 3 2 4 3" xfId="3641"/>
    <cellStyle name="常规 3 2 4 3 2" xfId="3642"/>
    <cellStyle name="常规 3 2 4 4" xfId="3643"/>
    <cellStyle name="常规 3 2 4 4 2" xfId="3644"/>
    <cellStyle name="常规 3 2 4 5" xfId="1187"/>
    <cellStyle name="常规 3 2 5" xfId="1494"/>
    <cellStyle name="常规 3 2 5 2" xfId="1497"/>
    <cellStyle name="常规 3 2 6" xfId="1553"/>
    <cellStyle name="常规 3 2 6 2" xfId="1556"/>
    <cellStyle name="常规 3 2 7" xfId="1165"/>
    <cellStyle name="常规 3 2 8" xfId="1601"/>
    <cellStyle name="常规 3 2 8 2" xfId="1603"/>
    <cellStyle name="常规 3 2 9" xfId="692"/>
    <cellStyle name="常规 3 3" xfId="3645"/>
    <cellStyle name="常规 3 3 2" xfId="3646"/>
    <cellStyle name="常规 3 3 3" xfId="3647"/>
    <cellStyle name="常规 3 3 4" xfId="3648"/>
    <cellStyle name="常规 3 3 5" xfId="1622"/>
    <cellStyle name="常规 3 4" xfId="1774"/>
    <cellStyle name="常规 3 4 2" xfId="1977"/>
    <cellStyle name="常规 3 4 2 2" xfId="3650"/>
    <cellStyle name="常规 3 4 3" xfId="8"/>
    <cellStyle name="常规 3 4 3 2" xfId="3653"/>
    <cellStyle name="常规 3 4 4" xfId="3655"/>
    <cellStyle name="常规 3 4 5" xfId="1722"/>
    <cellStyle name="常规 3 5" xfId="3657"/>
    <cellStyle name="常规 3 5 2" xfId="1609"/>
    <cellStyle name="常规 3 5 2 2" xfId="2333"/>
    <cellStyle name="常规 3 5 3" xfId="3658"/>
    <cellStyle name="常规 3 5 3 2" xfId="3659"/>
    <cellStyle name="常规 3 5 4" xfId="3660"/>
    <cellStyle name="常规 3 5 5" xfId="1805"/>
    <cellStyle name="常规 3 6" xfId="2200"/>
    <cellStyle name="常规 3 6 2" xfId="2972"/>
    <cellStyle name="常规 3 6 2 2" xfId="3662"/>
    <cellStyle name="常规 3 6 3" xfId="3663"/>
    <cellStyle name="常规 3 6 3 2" xfId="3664"/>
    <cellStyle name="常规 3 6 4" xfId="3665"/>
    <cellStyle name="常规 3 6 5" xfId="3667"/>
    <cellStyle name="常规 3 7" xfId="3668"/>
    <cellStyle name="常规 3 7 2" xfId="3669"/>
    <cellStyle name="常规 3 7 2 2" xfId="3670"/>
    <cellStyle name="常规 3 7 3" xfId="1760"/>
    <cellStyle name="常规 3 7 3 2" xfId="3671"/>
    <cellStyle name="常规 3 7 4" xfId="3672"/>
    <cellStyle name="常规 3 8" xfId="3674"/>
    <cellStyle name="常规 3 8 2" xfId="3676"/>
    <cellStyle name="常规 3 9" xfId="1276"/>
    <cellStyle name="常规 3 9 2" xfId="3677"/>
    <cellStyle name="常规 3_收入总表2" xfId="3678"/>
    <cellStyle name="常规 30" xfId="2148"/>
    <cellStyle name="常规 30 2" xfId="2151"/>
    <cellStyle name="常规 30 3" xfId="2160"/>
    <cellStyle name="常规 31" xfId="2165"/>
    <cellStyle name="常规 31 2" xfId="17"/>
    <cellStyle name="常规 32" xfId="2170"/>
    <cellStyle name="常规 32 2" xfId="2173"/>
    <cellStyle name="常规 33" xfId="2176"/>
    <cellStyle name="常规 33 2" xfId="2988"/>
    <cellStyle name="常规 33 3" xfId="541"/>
    <cellStyle name="常规 34" xfId="3627"/>
    <cellStyle name="常规 35" xfId="1439"/>
    <cellStyle name="常规 36" xfId="1452"/>
    <cellStyle name="常规 37" xfId="1459"/>
    <cellStyle name="常规 38" xfId="1464"/>
    <cellStyle name="常规 39" xfId="1"/>
    <cellStyle name="常规 4" xfId="3679"/>
    <cellStyle name="常规 4 2" xfId="3680"/>
    <cellStyle name="常规 4 2 10" xfId="3681"/>
    <cellStyle name="常规 4 2 11" xfId="3682"/>
    <cellStyle name="常规 4 2 2" xfId="3683"/>
    <cellStyle name="常规 4 2 2 2" xfId="3685"/>
    <cellStyle name="常规 4 2 2 2 2" xfId="3688"/>
    <cellStyle name="常规 4 2 2 2 2 2" xfId="3188"/>
    <cellStyle name="常规 4 2 2 2 3" xfId="3691"/>
    <cellStyle name="常规 4 2 2 2 3 2" xfId="3218"/>
    <cellStyle name="常规 4 2 2 2 4" xfId="2499"/>
    <cellStyle name="常规 4 2 2 2 4 2" xfId="3256"/>
    <cellStyle name="常规 4 2 2 2 5" xfId="3693"/>
    <cellStyle name="常规 4 2 2 2 5 2" xfId="1205"/>
    <cellStyle name="常规 4 2 2 2 6" xfId="3694"/>
    <cellStyle name="常规 4 2 2 3" xfId="38"/>
    <cellStyle name="常规 4 2 2 3 2" xfId="3695"/>
    <cellStyle name="常规 4 2 2 3 2 2" xfId="707"/>
    <cellStyle name="常规 4 2 2 3 3" xfId="3698"/>
    <cellStyle name="常规 4 2 2 3 3 2" xfId="3700"/>
    <cellStyle name="常规 4 2 2 3 4" xfId="3702"/>
    <cellStyle name="常规 4 2 2 4" xfId="2414"/>
    <cellStyle name="常规 4 2 2 4 2" xfId="2417"/>
    <cellStyle name="常规 4 2 2 4 2 2" xfId="2420"/>
    <cellStyle name="常规 4 2 2 4 3" xfId="2422"/>
    <cellStyle name="常规 4 2 2 4 3 2" xfId="3704"/>
    <cellStyle name="常规 4 2 2 4 4" xfId="3705"/>
    <cellStyle name="常规 4 2 2 4 4 2" xfId="3203"/>
    <cellStyle name="常规 4 2 2 4 5" xfId="3706"/>
    <cellStyle name="常规 4 2 2 5" xfId="2426"/>
    <cellStyle name="常规 4 2 2 5 2" xfId="2428"/>
    <cellStyle name="常规 4 2 2 6" xfId="2430"/>
    <cellStyle name="常规 4 2 2 6 2" xfId="3707"/>
    <cellStyle name="常规 4 2 2 7" xfId="2432"/>
    <cellStyle name="常规 4 2 2 7 2" xfId="3708"/>
    <cellStyle name="常规 4 2 2 8" xfId="3087"/>
    <cellStyle name="常规 4 2 2 9" xfId="2933"/>
    <cellStyle name="常规 4 2 3" xfId="3709"/>
    <cellStyle name="常规 4 2 3 2" xfId="3711"/>
    <cellStyle name="常规 4 2 3 2 2" xfId="307"/>
    <cellStyle name="常规 4 2 3 3" xfId="3714"/>
    <cellStyle name="常规 4 2 3 3 2" xfId="334"/>
    <cellStyle name="常规 4 2 3 4" xfId="2438"/>
    <cellStyle name="常规 4 2 3 4 2" xfId="351"/>
    <cellStyle name="常规 4 2 3 5" xfId="2441"/>
    <cellStyle name="常规 4 2 3 6" xfId="2443"/>
    <cellStyle name="常规 4 2 4" xfId="3717"/>
    <cellStyle name="常规 4 2 4 2" xfId="2578"/>
    <cellStyle name="常规 4 2 4 2 2" xfId="417"/>
    <cellStyle name="常规 4 2 4 3" xfId="3719"/>
    <cellStyle name="常规 4 2 4 3 2" xfId="3722"/>
    <cellStyle name="常规 4 2 4 4" xfId="2446"/>
    <cellStyle name="常规 4 2 4 4 2" xfId="3723"/>
    <cellStyle name="常规 4 2 4 5" xfId="3724"/>
    <cellStyle name="常规 4 2 5" xfId="3725"/>
    <cellStyle name="常规 4 2 5 2" xfId="1968"/>
    <cellStyle name="常规 4 2 5 2 2" xfId="1972"/>
    <cellStyle name="常规 4 2 5 3" xfId="1984"/>
    <cellStyle name="常规 4 2 5 3 2" xfId="1987"/>
    <cellStyle name="常规 4 2 5 4" xfId="1991"/>
    <cellStyle name="常规 4 2 6" xfId="3277"/>
    <cellStyle name="常规 4 2 6 2" xfId="2074"/>
    <cellStyle name="常规 4 2 6 2 2" xfId="2076"/>
    <cellStyle name="常规 4 2 6 3" xfId="2086"/>
    <cellStyle name="常规 4 2 6 3 2" xfId="2088"/>
    <cellStyle name="常规 4 2 6 4" xfId="1727"/>
    <cellStyle name="常规 4 2 6 4 2" xfId="1731"/>
    <cellStyle name="常规 4 2 6 5" xfId="1736"/>
    <cellStyle name="常规 4 2 7" xfId="1280"/>
    <cellStyle name="常规 4 2 7 2" xfId="2188"/>
    <cellStyle name="常规 4 2 8" xfId="3727"/>
    <cellStyle name="常规 4 2 8 2" xfId="2290"/>
    <cellStyle name="常规 4 2 9" xfId="197"/>
    <cellStyle name="常规 4 2 9 2" xfId="2360"/>
    <cellStyle name="常规 4 3" xfId="3728"/>
    <cellStyle name="常规 4 3 2" xfId="1524"/>
    <cellStyle name="常规 4 3 2 2" xfId="3729"/>
    <cellStyle name="常规 4 3 2 3" xfId="3731"/>
    <cellStyle name="常规 4 3 3" xfId="3733"/>
    <cellStyle name="常规 4 3 3 2" xfId="3735"/>
    <cellStyle name="常规 4 3 4" xfId="2387"/>
    <cellStyle name="常规 4 3 4 2" xfId="2391"/>
    <cellStyle name="常规 4 3 5" xfId="2402"/>
    <cellStyle name="常规 4 3 6" xfId="2407"/>
    <cellStyle name="常规 4 4" xfId="3684"/>
    <cellStyle name="常规 4 4 2" xfId="3686"/>
    <cellStyle name="常规 4 4 3" xfId="37"/>
    <cellStyle name="常规 4 5" xfId="3710"/>
    <cellStyle name="常规 4 5 2" xfId="3712"/>
    <cellStyle name="常规 4 5 3" xfId="3715"/>
    <cellStyle name="常规 4 6" xfId="3718"/>
    <cellStyle name="常规 4 6 2" xfId="2579"/>
    <cellStyle name="常规 4 6 3" xfId="3720"/>
    <cellStyle name="常规 4 7" xfId="3726"/>
    <cellStyle name="常规 4 8" xfId="3279"/>
    <cellStyle name="常规 4_征收计划表8" xfId="2494"/>
    <cellStyle name="常规 40" xfId="1440"/>
    <cellStyle name="常规 41" xfId="1453"/>
    <cellStyle name="常规 42" xfId="1460"/>
    <cellStyle name="常规 43" xfId="1465"/>
    <cellStyle name="常规 44" xfId="2"/>
    <cellStyle name="常规 44 2" xfId="1684"/>
    <cellStyle name="常规 45" xfId="861"/>
    <cellStyle name="常规 45 2" xfId="3737"/>
    <cellStyle name="常规 46" xfId="3739"/>
    <cellStyle name="常规 47" xfId="3741"/>
    <cellStyle name="常规 48" xfId="1593"/>
    <cellStyle name="常规 48 2" xfId="3743"/>
    <cellStyle name="常规 48 3" xfId="118"/>
    <cellStyle name="常规 49" xfId="1063"/>
    <cellStyle name="常规 49 2" xfId="3744"/>
    <cellStyle name="常规 5" xfId="3745"/>
    <cellStyle name="常规 5 10" xfId="3746"/>
    <cellStyle name="常规 5 2" xfId="3747"/>
    <cellStyle name="常规 5 2 2" xfId="3748"/>
    <cellStyle name="常规 5 2 2 2" xfId="3749"/>
    <cellStyle name="常规 5 2 2 2 2" xfId="2770"/>
    <cellStyle name="常规 5 2 2 3" xfId="3750"/>
    <cellStyle name="常规 5 2 2 3 2" xfId="2793"/>
    <cellStyle name="常规 5 2 2 4" xfId="777"/>
    <cellStyle name="常规 5 2 2 4 2" xfId="782"/>
    <cellStyle name="常规 5 2 2 5" xfId="785"/>
    <cellStyle name="常规 5 2 2 5 2" xfId="792"/>
    <cellStyle name="常规 5 2 2 6" xfId="794"/>
    <cellStyle name="常规 5 2 3" xfId="3751"/>
    <cellStyle name="常规 5 2 3 2" xfId="3752"/>
    <cellStyle name="常规 5 2 3 2 2" xfId="237"/>
    <cellStyle name="常规 5 2 3 3" xfId="3753"/>
    <cellStyle name="常规 5 2 3 3 2" xfId="247"/>
    <cellStyle name="常规 5 2 3 4" xfId="253"/>
    <cellStyle name="常规 5 2 3 5" xfId="3754"/>
    <cellStyle name="常规 5 2 4" xfId="3755"/>
    <cellStyle name="常规 5 2 4 2" xfId="3756"/>
    <cellStyle name="常规 5 2 4 2 2" xfId="936"/>
    <cellStyle name="常规 5 2 4 3" xfId="3757"/>
    <cellStyle name="常规 5 2 4 3 2" xfId="3758"/>
    <cellStyle name="常规 5 2 4 4" xfId="804"/>
    <cellStyle name="常规 5 2 4 4 2" xfId="3759"/>
    <cellStyle name="常规 5 2 4 5" xfId="3761"/>
    <cellStyle name="常规 5 2 5" xfId="3764"/>
    <cellStyle name="常规 5 2 5 2" xfId="3765"/>
    <cellStyle name="常规 5 2 6" xfId="3766"/>
    <cellStyle name="常规 5 2 6 2" xfId="3767"/>
    <cellStyle name="常规 5 2 7" xfId="3768"/>
    <cellStyle name="常规 5 2 7 2" xfId="3769"/>
    <cellStyle name="常规 5 2 8" xfId="3770"/>
    <cellStyle name="常规 5 3" xfId="3771"/>
    <cellStyle name="常规 5 3 2" xfId="3772"/>
    <cellStyle name="常规 5 3 2 2" xfId="3773"/>
    <cellStyle name="常规 5 3 3" xfId="3774"/>
    <cellStyle name="常规 5 3 3 2" xfId="3775"/>
    <cellStyle name="常规 5 3 4" xfId="2455"/>
    <cellStyle name="常规 5 3 4 2" xfId="2457"/>
    <cellStyle name="常规 5 3 5" xfId="2462"/>
    <cellStyle name="常规 5 4" xfId="1525"/>
    <cellStyle name="常规 5 4 2" xfId="3730"/>
    <cellStyle name="常规 5 4 2 2" xfId="3776"/>
    <cellStyle name="常规 5 4 3" xfId="3732"/>
    <cellStyle name="常规 5 4 3 2" xfId="3778"/>
    <cellStyle name="常规 5 4 4" xfId="2468"/>
    <cellStyle name="常规 5 4 4 2" xfId="2470"/>
    <cellStyle name="常规 5 4 5" xfId="2473"/>
    <cellStyle name="常规 5 4 6" xfId="3779"/>
    <cellStyle name="常规 5 5" xfId="3734"/>
    <cellStyle name="常规 5 5 2" xfId="3736"/>
    <cellStyle name="常规 5 5 2 2" xfId="159"/>
    <cellStyle name="常规 5 5 3" xfId="3780"/>
    <cellStyle name="常规 5 5 3 2" xfId="3781"/>
    <cellStyle name="常规 5 5 4" xfId="2477"/>
    <cellStyle name="常规 5 6" xfId="2388"/>
    <cellStyle name="常规 5 6 2" xfId="2392"/>
    <cellStyle name="常规 5 6 2 2" xfId="2394"/>
    <cellStyle name="常规 5 6 3" xfId="2397"/>
    <cellStyle name="常规 5 6 3 2" xfId="60"/>
    <cellStyle name="常规 5 6 4" xfId="3782"/>
    <cellStyle name="常规 5 6 4 2" xfId="3168"/>
    <cellStyle name="常规 5 6 5" xfId="3784"/>
    <cellStyle name="常规 5 7" xfId="2403"/>
    <cellStyle name="常规 5 7 2" xfId="2405"/>
    <cellStyle name="常规 5 8" xfId="2409"/>
    <cellStyle name="常规 5 8 2" xfId="3786"/>
    <cellStyle name="常规 5 9" xfId="1284"/>
    <cellStyle name="常规 5 9 2" xfId="3789"/>
    <cellStyle name="常规 50" xfId="862"/>
    <cellStyle name="常规 50 2" xfId="3738"/>
    <cellStyle name="常规 51" xfId="3740"/>
    <cellStyle name="常规 51 2" xfId="1506"/>
    <cellStyle name="常规 52" xfId="3742"/>
    <cellStyle name="常规 53" xfId="1594"/>
    <cellStyle name="常规 54" xfId="1064"/>
    <cellStyle name="常规 55" xfId="3790"/>
    <cellStyle name="常规 56" xfId="3793"/>
    <cellStyle name="常规 57" xfId="3225"/>
    <cellStyle name="常规 58" xfId="3230"/>
    <cellStyle name="常规 59" xfId="3796"/>
    <cellStyle name="常规 6" xfId="3799"/>
    <cellStyle name="常规 6 2" xfId="3800"/>
    <cellStyle name="常规 6 2 2" xfId="3801"/>
    <cellStyle name="常规 6 2 2 2" xfId="3802"/>
    <cellStyle name="常规 6 2 2 2 2" xfId="3804"/>
    <cellStyle name="常规 6 2 2 3" xfId="3805"/>
    <cellStyle name="常规 6 2 2 4" xfId="210"/>
    <cellStyle name="常规 6 2 3" xfId="3806"/>
    <cellStyle name="常规 6 2 3 2" xfId="3807"/>
    <cellStyle name="常规 6 2 3 3" xfId="3808"/>
    <cellStyle name="常规 6 2 4" xfId="3809"/>
    <cellStyle name="常规 6 2 5" xfId="3810"/>
    <cellStyle name="常规 6 3" xfId="3811"/>
    <cellStyle name="常规 6 3 2" xfId="3812"/>
    <cellStyle name="常规 6 3 2 2" xfId="3813"/>
    <cellStyle name="常规 6 3 3" xfId="2538"/>
    <cellStyle name="常规 6 3 4" xfId="2487"/>
    <cellStyle name="常规 6 4" xfId="3687"/>
    <cellStyle name="常规 6 4 2" xfId="3689"/>
    <cellStyle name="常规 6 4 3" xfId="3692"/>
    <cellStyle name="常规 6 5" xfId="36"/>
    <cellStyle name="常规 6 6" xfId="2415"/>
    <cellStyle name="常规 60" xfId="3791"/>
    <cellStyle name="常规 61" xfId="3794"/>
    <cellStyle name="常规 62" xfId="3226"/>
    <cellStyle name="常规 63" xfId="3231"/>
    <cellStyle name="常规 64" xfId="3797"/>
    <cellStyle name="常规 65" xfId="2802"/>
    <cellStyle name="常规 66" xfId="2806"/>
    <cellStyle name="常规 67" xfId="2810"/>
    <cellStyle name="常规 68" xfId="495"/>
    <cellStyle name="常规 69" xfId="3383"/>
    <cellStyle name="常规 7" xfId="3814"/>
    <cellStyle name="常规 7 2" xfId="3815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86"/>
    <cellStyle name="常规 7 2 4" xfId="241"/>
    <cellStyle name="常规 7 2 5" xfId="251"/>
    <cellStyle name="常规 7 3" xfId="1616"/>
    <cellStyle name="常规 7 3 2" xfId="279"/>
    <cellStyle name="常规 7 3 2 2" xfId="282"/>
    <cellStyle name="常规 7 3 3" xfId="285"/>
    <cellStyle name="常规 7 3 4" xfId="2510"/>
    <cellStyle name="常规 7 4" xfId="3713"/>
    <cellStyle name="常规 7 4 2" xfId="306"/>
    <cellStyle name="常规 7 4 3" xfId="312"/>
    <cellStyle name="常规 7 5" xfId="3716"/>
    <cellStyle name="常规 7 6" xfId="2437"/>
    <cellStyle name="常规 70" xfId="2803"/>
    <cellStyle name="常规 71" xfId="2807"/>
    <cellStyle name="常规 72" xfId="2811"/>
    <cellStyle name="常规 73" xfId="496"/>
    <cellStyle name="常规 74" xfId="3384"/>
    <cellStyle name="常规 75" xfId="2180"/>
    <cellStyle name="常规 76" xfId="2184"/>
    <cellStyle name="常规 77" xfId="2102"/>
    <cellStyle name="常规 78" xfId="2105"/>
    <cellStyle name="常规 79" xfId="3816"/>
    <cellStyle name="常规 8" xfId="3817"/>
    <cellStyle name="常规 8 2" xfId="3818"/>
    <cellStyle name="常规 8 2 2" xfId="376"/>
    <cellStyle name="常规 8 2 2 2" xfId="379"/>
    <cellStyle name="常规 8 2 2 2 2" xfId="821"/>
    <cellStyle name="常规 8 2 2 3" xfId="3820"/>
    <cellStyle name="常规 8 2 3" xfId="382"/>
    <cellStyle name="常规 8 2 3 2" xfId="3821"/>
    <cellStyle name="常规 8 2 4" xfId="3823"/>
    <cellStyle name="常规 8 2 5" xfId="3825"/>
    <cellStyle name="常规 8 3" xfId="2576"/>
    <cellStyle name="常规 8 3 2" xfId="397"/>
    <cellStyle name="常规 8 3 2 2" xfId="3826"/>
    <cellStyle name="常规 8 3 3" xfId="557"/>
    <cellStyle name="常规 8 3 4" xfId="2529"/>
    <cellStyle name="常规 8 4" xfId="2580"/>
    <cellStyle name="常规 8 4 2" xfId="416"/>
    <cellStyle name="常规 8 4 3" xfId="148"/>
    <cellStyle name="常规 8 5" xfId="3721"/>
    <cellStyle name="常规 8 6" xfId="2445"/>
    <cellStyle name="常规 8_报 预算   行政政法处(1)" xfId="2197"/>
    <cellStyle name="常规 80" xfId="2181"/>
    <cellStyle name="常规 9" xfId="3828"/>
    <cellStyle name="常规 9 2" xfId="1931"/>
    <cellStyle name="常规 9 2 2" xfId="1933"/>
    <cellStyle name="常规 9 2 2 2" xfId="1935"/>
    <cellStyle name="常规 9 2 3" xfId="1944"/>
    <cellStyle name="常规 9 3" xfId="1958"/>
    <cellStyle name="常规 9 3 2" xfId="1960"/>
    <cellStyle name="常规 9 4" xfId="1970"/>
    <cellStyle name="常规 9 5" xfId="1985"/>
    <cellStyle name="常规_2002年全省财政基金预算收入计划表 2 2 2" xfId="3829"/>
    <cellStyle name="常规_2002年全省财政基金预算收入计划表_新 2" xfId="3068"/>
    <cellStyle name="常规_2003年预计及2004年预算基金_Book2" xfId="3155"/>
    <cellStyle name="常规_2007年云南省向人大报送政府收支预算表格式编制过程表" xfId="3830"/>
    <cellStyle name="常规_B12福建省6月决算 2" xfId="3831"/>
    <cellStyle name="常规_本级" xfId="3544"/>
    <cellStyle name="常规_内15福建1_新 2" xfId="3315"/>
    <cellStyle name="常规_省级基金表样 2" xfId="3832"/>
    <cellStyle name="常规_预计与预算2 3 2" xfId="941"/>
    <cellStyle name="超级链接" xfId="2736"/>
    <cellStyle name="超级链接 2" xfId="3833"/>
    <cellStyle name="超级链接 2 2" xfId="3834"/>
    <cellStyle name="超级链接 2 2 2" xfId="3835"/>
    <cellStyle name="超级链接 2 2 2 2" xfId="3313"/>
    <cellStyle name="超级链接 2 2 3" xfId="3836"/>
    <cellStyle name="超级链接 2 3" xfId="3837"/>
    <cellStyle name="超级链接 2 3 2" xfId="3838"/>
    <cellStyle name="超级链接 2 4" xfId="2824"/>
    <cellStyle name="超级链接 3" xfId="3839"/>
    <cellStyle name="超级链接 3 2" xfId="3840"/>
    <cellStyle name="超级链接 3 2 2" xfId="3841"/>
    <cellStyle name="超级链接 3 3" xfId="3842"/>
    <cellStyle name="超级链接 4" xfId="2702"/>
    <cellStyle name="超级链接 4 2" xfId="2704"/>
    <cellStyle name="超级链接 5" xfId="2707"/>
    <cellStyle name="好 2" xfId="653"/>
    <cellStyle name="好 2 2" xfId="3843"/>
    <cellStyle name="好 2 2 2" xfId="3844"/>
    <cellStyle name="好 2 2 2 2" xfId="1258"/>
    <cellStyle name="好 2 2 2 2 2" xfId="3675"/>
    <cellStyle name="好 2 2 2 3" xfId="3275"/>
    <cellStyle name="好 2 2 3" xfId="3845"/>
    <cellStyle name="好 2 2 3 2" xfId="3846"/>
    <cellStyle name="好 2 2 4" xfId="3847"/>
    <cellStyle name="好 2 3" xfId="2308"/>
    <cellStyle name="好 2 3 2" xfId="2311"/>
    <cellStyle name="好 2 3 2 2" xfId="2313"/>
    <cellStyle name="好 2 3 3" xfId="2322"/>
    <cellStyle name="好 2 4" xfId="340"/>
    <cellStyle name="好 2 4 2" xfId="1682"/>
    <cellStyle name="好 2 5" xfId="2349"/>
    <cellStyle name="好 3" xfId="3848"/>
    <cellStyle name="好 3 2" xfId="3849"/>
    <cellStyle name="好 3 2 2" xfId="3850"/>
    <cellStyle name="好 3 2 2 2" xfId="3649"/>
    <cellStyle name="好 3 2 2 2 2" xfId="2551"/>
    <cellStyle name="好 3 2 2 3" xfId="1623"/>
    <cellStyle name="好 3 2 3" xfId="3851"/>
    <cellStyle name="好 3 2 3 2" xfId="3656"/>
    <cellStyle name="好 3 2 4" xfId="3852"/>
    <cellStyle name="好 3 3" xfId="2383"/>
    <cellStyle name="好 3 3 2" xfId="2385"/>
    <cellStyle name="好 3 3 2 2" xfId="2389"/>
    <cellStyle name="好 3 3 3" xfId="2412"/>
    <cellStyle name="好 3 4" xfId="348"/>
    <cellStyle name="好 3 4 2" xfId="2453"/>
    <cellStyle name="好 3 5" xfId="945"/>
    <cellStyle name="好 4" xfId="2327"/>
    <cellStyle name="好 4 2" xfId="3380"/>
    <cellStyle name="好 4 2 2" xfId="598"/>
    <cellStyle name="好 4 2 2 2" xfId="29"/>
    <cellStyle name="好 4 2 3" xfId="613"/>
    <cellStyle name="好 4 3" xfId="3401"/>
    <cellStyle name="好 4 3 2" xfId="767"/>
    <cellStyle name="好 4 4" xfId="267"/>
    <cellStyle name="好 5" xfId="3223"/>
    <cellStyle name="好 5 2" xfId="3227"/>
    <cellStyle name="好 5 2 2" xfId="1038"/>
    <cellStyle name="好 5 2 2 2" xfId="1042"/>
    <cellStyle name="好 5 2 3" xfId="1051"/>
    <cellStyle name="好 5 3" xfId="3232"/>
    <cellStyle name="好 5 3 2" xfId="849"/>
    <cellStyle name="好 5 4" xfId="3798"/>
    <cellStyle name="好 6" xfId="3235"/>
    <cellStyle name="好 6 2" xfId="1647"/>
    <cellStyle name="好 6 2 2" xfId="1246"/>
    <cellStyle name="好 6 3" xfId="3237"/>
    <cellStyle name="好 7" xfId="3240"/>
    <cellStyle name="好 7 2" xfId="3242"/>
    <cellStyle name="好 8" xfId="3244"/>
    <cellStyle name="好_5.中央部门决算（草案)-1" xfId="3855"/>
    <cellStyle name="好_F00DC810C49E00C2E0430A3413167AE0" xfId="3179"/>
    <cellStyle name="好_出版署2010年度中央部门决算草案" xfId="2211"/>
    <cellStyle name="好_全国友协2010年度中央部门决算（草案）" xfId="3787"/>
    <cellStyle name="好_司法部2010年度中央部门决算（草案）报" xfId="216"/>
    <cellStyle name="后继超级链接" xfId="2215"/>
    <cellStyle name="后继超级链接 2" xfId="3792"/>
    <cellStyle name="后继超级链接 2 2" xfId="3856"/>
    <cellStyle name="后继超级链接 2 2 2" xfId="3857"/>
    <cellStyle name="后继超级链接 2 2 2 2" xfId="3858"/>
    <cellStyle name="后继超级链接 2 2 3" xfId="3859"/>
    <cellStyle name="后继超级链接 2 3" xfId="2850"/>
    <cellStyle name="后继超级链接 2 3 2" xfId="3860"/>
    <cellStyle name="后继超级链接 2 4" xfId="3861"/>
    <cellStyle name="后继超级链接 3" xfId="3795"/>
    <cellStyle name="后继超级链接 3 2" xfId="580"/>
    <cellStyle name="后继超级链接 3 2 2" xfId="882"/>
    <cellStyle name="后继超级链接 3 3" xfId="888"/>
    <cellStyle name="后继超级链接 4" xfId="3228"/>
    <cellStyle name="后继超级链接 4 2" xfId="1040"/>
    <cellStyle name="后继超级链接 5" xfId="3233"/>
    <cellStyle name="汇总 2" xfId="3863"/>
    <cellStyle name="汇总 2 2" xfId="3864"/>
    <cellStyle name="汇总 2 2 2" xfId="3865"/>
    <cellStyle name="汇总 2 2 2 2" xfId="1536"/>
    <cellStyle name="汇总 2 2 3" xfId="713"/>
    <cellStyle name="汇总 2 3" xfId="3866"/>
    <cellStyle name="汇总 2 3 2" xfId="3867"/>
    <cellStyle name="汇总 2 3 2 2" xfId="1841"/>
    <cellStyle name="汇总 2 3 3" xfId="3869"/>
    <cellStyle name="汇总 2 3 4" xfId="3651"/>
    <cellStyle name="汇总 2 4" xfId="1891"/>
    <cellStyle name="汇总 2 4 2" xfId="1893"/>
    <cellStyle name="汇总 2 5" xfId="1897"/>
    <cellStyle name="汇总 3" xfId="3060"/>
    <cellStyle name="汇总 3 2" xfId="3063"/>
    <cellStyle name="汇总 3 2 2" xfId="3872"/>
    <cellStyle name="汇总 3 2 2 2" xfId="1639"/>
    <cellStyle name="汇总 3 2 3" xfId="3873"/>
    <cellStyle name="汇总 3 3" xfId="3875"/>
    <cellStyle name="汇总 3 3 2" xfId="3367"/>
    <cellStyle name="汇总 3 4" xfId="1902"/>
    <cellStyle name="汇总 4" xfId="2041"/>
    <cellStyle name="汇总 4 2" xfId="3531"/>
    <cellStyle name="汇总 4 2 2" xfId="3876"/>
    <cellStyle name="汇总 4 3" xfId="2921"/>
    <cellStyle name="汇总 5" xfId="1515"/>
    <cellStyle name="汇总 5 2" xfId="1518"/>
    <cellStyle name="汇总 5 2 2" xfId="1520"/>
    <cellStyle name="汇总 5 3" xfId="1522"/>
    <cellStyle name="汇总 6" xfId="1528"/>
    <cellStyle name="汇总 6 2" xfId="1531"/>
    <cellStyle name="汇总 7" xfId="1534"/>
    <cellStyle name="货币 2" xfId="1685"/>
    <cellStyle name="货币 2 10" xfId="3877"/>
    <cellStyle name="货币 2 10 2" xfId="2595"/>
    <cellStyle name="货币 2 11" xfId="2856"/>
    <cellStyle name="货币 2 2" xfId="3878"/>
    <cellStyle name="货币 2 2 10" xfId="2117"/>
    <cellStyle name="货币 2 2 2" xfId="1118"/>
    <cellStyle name="货币 2 2 2 2" xfId="3879"/>
    <cellStyle name="货币 2 2 2 2 2" xfId="3880"/>
    <cellStyle name="货币 2 2 2 2 2 2" xfId="3881"/>
    <cellStyle name="货币 2 2 2 2 3" xfId="3882"/>
    <cellStyle name="货币 2 2 2 2 3 2" xfId="3883"/>
    <cellStyle name="货币 2 2 2 2 4" xfId="3884"/>
    <cellStyle name="货币 2 2 2 2 4 2" xfId="3885"/>
    <cellStyle name="货币 2 2 2 2 5" xfId="3886"/>
    <cellStyle name="货币 2 2 2 3" xfId="3868"/>
    <cellStyle name="货币 2 2 2 3 2" xfId="1842"/>
    <cellStyle name="货币 2 2 2 3 2 2" xfId="3887"/>
    <cellStyle name="货币 2 2 2 3 3" xfId="3888"/>
    <cellStyle name="货币 2 2 2 3 3 2" xfId="3889"/>
    <cellStyle name="货币 2 2 2 3 4" xfId="3890"/>
    <cellStyle name="货币 2 2 2 4" xfId="3870"/>
    <cellStyle name="货币 2 2 2 4 2" xfId="3891"/>
    <cellStyle name="货币 2 2 2 4 2 2" xfId="957"/>
    <cellStyle name="货币 2 2 2 4 3" xfId="3892"/>
    <cellStyle name="货币 2 2 2 4 3 2" xfId="3893"/>
    <cellStyle name="货币 2 2 2 4 4" xfId="2726"/>
    <cellStyle name="货币 2 2 2 4 4 2" xfId="3894"/>
    <cellStyle name="货币 2 2 2 4 5" xfId="2659"/>
    <cellStyle name="货币 2 2 2 5" xfId="3652"/>
    <cellStyle name="货币 2 2 2 5 2" xfId="3895"/>
    <cellStyle name="货币 2 2 2 6" xfId="3896"/>
    <cellStyle name="货币 2 2 2 6 2" xfId="3897"/>
    <cellStyle name="货币 2 2 2 7" xfId="2357"/>
    <cellStyle name="货币 2 2 2 7 2" xfId="809"/>
    <cellStyle name="货币 2 2 2 8" xfId="1213"/>
    <cellStyle name="货币 2 2 3" xfId="3898"/>
    <cellStyle name="货币 2 2 3 2" xfId="3900"/>
    <cellStyle name="货币 2 2 3 2 2" xfId="274"/>
    <cellStyle name="货币 2 2 3 3" xfId="1894"/>
    <cellStyle name="货币 2 2 3 3 2" xfId="3617"/>
    <cellStyle name="货币 2 2 3 4" xfId="1133"/>
    <cellStyle name="货币 2 2 3 4 2" xfId="3902"/>
    <cellStyle name="货币 2 2 3 5" xfId="3654"/>
    <cellStyle name="货币 2 2 4" xfId="3903"/>
    <cellStyle name="货币 2 2 4 2" xfId="3853"/>
    <cellStyle name="货币 2 2 4 2 2" xfId="3661"/>
    <cellStyle name="货币 2 2 4 3" xfId="3905"/>
    <cellStyle name="货币 2 2 4 3 2" xfId="3666"/>
    <cellStyle name="货币 2 2 4 4" xfId="2560"/>
    <cellStyle name="货币 2 2 4 4 2" xfId="3673"/>
    <cellStyle name="货币 2 2 4 5" xfId="3906"/>
    <cellStyle name="货币 2 2 5" xfId="3907"/>
    <cellStyle name="货币 2 2 5 2" xfId="2435"/>
    <cellStyle name="货币 2 2 5 2 2" xfId="2439"/>
    <cellStyle name="货币 2 2 5 3" xfId="813"/>
    <cellStyle name="货币 2 2 5 3 2" xfId="2447"/>
    <cellStyle name="货币 2 2 5 4" xfId="2450"/>
    <cellStyle name="货币 2 2 6" xfId="3909"/>
    <cellStyle name="货币 2 2 6 2" xfId="2475"/>
    <cellStyle name="货币 2 2 6 2 2" xfId="2478"/>
    <cellStyle name="货币 2 2 6 3" xfId="2480"/>
    <cellStyle name="货币 2 2 6 3 2" xfId="3783"/>
    <cellStyle name="货币 2 2 6 4" xfId="3910"/>
    <cellStyle name="货币 2 2 6 4 2" xfId="3911"/>
    <cellStyle name="货币 2 2 6 5" xfId="1756"/>
    <cellStyle name="货币 2 2 7" xfId="2142"/>
    <cellStyle name="货币 2 2 7 2" xfId="2502"/>
    <cellStyle name="货币 2 2 8" xfId="3912"/>
    <cellStyle name="货币 2 2 8 2" xfId="2520"/>
    <cellStyle name="货币 2 2 9" xfId="3450"/>
    <cellStyle name="货币 2 2 9 2" xfId="3404"/>
    <cellStyle name="货币 2 3" xfId="2261"/>
    <cellStyle name="货币 2 3 2" xfId="3913"/>
    <cellStyle name="货币 2 3 2 2" xfId="3363"/>
    <cellStyle name="货币 2 3 2 2 2" xfId="3365"/>
    <cellStyle name="货币 2 3 2 3" xfId="3368"/>
    <cellStyle name="货币 2 3 2 3 2" xfId="2114"/>
    <cellStyle name="货币 2 3 2 4" xfId="3370"/>
    <cellStyle name="货币 2 3 2 4 2" xfId="3914"/>
    <cellStyle name="货币 2 3 2 5" xfId="2334"/>
    <cellStyle name="货币 2 3 3" xfId="2315"/>
    <cellStyle name="货币 2 3 3 2" xfId="505"/>
    <cellStyle name="货币 2 3 3 2 2" xfId="510"/>
    <cellStyle name="货币 2 3 3 3" xfId="131"/>
    <cellStyle name="货币 2 3 3 3 2" xfId="145"/>
    <cellStyle name="货币 2 3 3 4" xfId="536"/>
    <cellStyle name="货币 2 3 4" xfId="3915"/>
    <cellStyle name="货币 2 3 4 2" xfId="631"/>
    <cellStyle name="货币 2 3 4 2 2" xfId="635"/>
    <cellStyle name="货币 2 3 4 3" xfId="640"/>
    <cellStyle name="货币 2 3 4 3 2" xfId="644"/>
    <cellStyle name="货币 2 3 4 4" xfId="647"/>
    <cellStyle name="货币 2 3 4 4 2" xfId="649"/>
    <cellStyle name="货币 2 3 4 5" xfId="3398"/>
    <cellStyle name="货币 2 3 5" xfId="3917"/>
    <cellStyle name="货币 2 3 5 2" xfId="802"/>
    <cellStyle name="货币 2 3 6" xfId="1218"/>
    <cellStyle name="货币 2 3 6 2" xfId="3411"/>
    <cellStyle name="货币 2 3 7" xfId="3919"/>
    <cellStyle name="货币 2 3 7 2" xfId="2775"/>
    <cellStyle name="货币 2 3 8" xfId="3920"/>
    <cellStyle name="货币 2 4" xfId="3921"/>
    <cellStyle name="货币 2 4 2" xfId="3922"/>
    <cellStyle name="货币 2 4 2 2" xfId="3862"/>
    <cellStyle name="货币 2 4 3" xfId="3923"/>
    <cellStyle name="货币 2 4 3 2" xfId="950"/>
    <cellStyle name="货币 2 4 4" xfId="3925"/>
    <cellStyle name="货币 2 4 4 2" xfId="1066"/>
    <cellStyle name="货币 2 4 5" xfId="3927"/>
    <cellStyle name="货币 2 5" xfId="3928"/>
    <cellStyle name="货币 2 5 2" xfId="3929"/>
    <cellStyle name="货币 2 5 2 2" xfId="3930"/>
    <cellStyle name="货币 2 5 3" xfId="3931"/>
    <cellStyle name="货币 2 5 3 2" xfId="1226"/>
    <cellStyle name="货币 2 5 4" xfId="3933"/>
    <cellStyle name="货币 2 5 4 2" xfId="3935"/>
    <cellStyle name="货币 2 5 5" xfId="3936"/>
    <cellStyle name="货币 2 6" xfId="3199"/>
    <cellStyle name="货币 2 6 2" xfId="2568"/>
    <cellStyle name="货币 2 6 2 2" xfId="3937"/>
    <cellStyle name="货币 2 6 3" xfId="2570"/>
    <cellStyle name="货币 2 6 3 2" xfId="3938"/>
    <cellStyle name="货币 2 6 4" xfId="3939"/>
    <cellStyle name="货币 2 7" xfId="3201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22"/>
    <cellStyle name="货币 2 7 5" xfId="3824"/>
    <cellStyle name="货币 2 8" xfId="3204"/>
    <cellStyle name="货币 2 8 2" xfId="393"/>
    <cellStyle name="货币 2 9" xfId="3940"/>
    <cellStyle name="货币 2 9 2" xfId="410"/>
    <cellStyle name="货币 3" xfId="1137"/>
    <cellStyle name="货币 3 10" xfId="3942"/>
    <cellStyle name="货币 3 2" xfId="3944"/>
    <cellStyle name="货币 3 2 2" xfId="3946"/>
    <cellStyle name="货币 3 2 2 2" xfId="3947"/>
    <cellStyle name="货币 3 2 2 2 2" xfId="3948"/>
    <cellStyle name="货币 3 2 2 3" xfId="3949"/>
    <cellStyle name="货币 3 2 2 3 2" xfId="3950"/>
    <cellStyle name="货币 3 2 2 4" xfId="3951"/>
    <cellStyle name="货币 3 2 2 4 2" xfId="3952"/>
    <cellStyle name="货币 3 2 2 5" xfId="3690"/>
    <cellStyle name="货币 3 2 3" xfId="3953"/>
    <cellStyle name="货币 3 2 3 2" xfId="3954"/>
    <cellStyle name="货币 3 2 3 2 2" xfId="3955"/>
    <cellStyle name="货币 3 2 3 3" xfId="1911"/>
    <cellStyle name="货币 3 2 3 3 2" xfId="673"/>
    <cellStyle name="货币 3 2 3 4" xfId="3956"/>
    <cellStyle name="货币 3 2 4" xfId="3957"/>
    <cellStyle name="货币 3 2 4 2" xfId="3958"/>
    <cellStyle name="货币 3 2 4 2 2" xfId="3959"/>
    <cellStyle name="货币 3 2 4 3" xfId="3960"/>
    <cellStyle name="货币 3 2 4 3 2" xfId="2139"/>
    <cellStyle name="货币 3 2 4 4" xfId="3961"/>
    <cellStyle name="货币 3 2 4 4 2" xfId="2984"/>
    <cellStyle name="货币 3 2 4 5" xfId="2418"/>
    <cellStyle name="货币 3 2 5" xfId="2424"/>
    <cellStyle name="货币 3 2 5 2" xfId="3962"/>
    <cellStyle name="货币 3 2 6" xfId="3963"/>
    <cellStyle name="货币 3 2 6 2" xfId="3964"/>
    <cellStyle name="货币 3 2 7" xfId="2989"/>
    <cellStyle name="货币 3 2 7 2" xfId="2846"/>
    <cellStyle name="货币 3 2 8" xfId="542"/>
    <cellStyle name="货币 3 3" xfId="3965"/>
    <cellStyle name="货币 3 3 2" xfId="3967"/>
    <cellStyle name="货币 3 3 2 2" xfId="3968"/>
    <cellStyle name="货币 3 3 3" xfId="3969"/>
    <cellStyle name="货币 3 3 3 2" xfId="3970"/>
    <cellStyle name="货币 3 3 4" xfId="3971"/>
    <cellStyle name="货币 3 3 4 2" xfId="1545"/>
    <cellStyle name="货币 3 3 5" xfId="3972"/>
    <cellStyle name="货币 3 4" xfId="3973"/>
    <cellStyle name="货币 3 4 2" xfId="1141"/>
    <cellStyle name="货币 3 4 2 2" xfId="2606"/>
    <cellStyle name="货币 3 4 3" xfId="3487"/>
    <cellStyle name="货币 3 4 3 2" xfId="1711"/>
    <cellStyle name="货币 3 4 4" xfId="3974"/>
    <cellStyle name="货币 3 4 4 2" xfId="3975"/>
    <cellStyle name="货币 3 4 5" xfId="3976"/>
    <cellStyle name="货币 3 5" xfId="3977"/>
    <cellStyle name="货币 3 5 2" xfId="3978"/>
    <cellStyle name="货币 3 5 2 2" xfId="2683"/>
    <cellStyle name="货币 3 5 3" xfId="3979"/>
    <cellStyle name="货币 3 5 3 2" xfId="3980"/>
    <cellStyle name="货币 3 5 4" xfId="3981"/>
    <cellStyle name="货币 3 6" xfId="1296"/>
    <cellStyle name="货币 3 6 2" xfId="2657"/>
    <cellStyle name="货币 3 6 2 2" xfId="2742"/>
    <cellStyle name="货币 3 6 3" xfId="1887"/>
    <cellStyle name="货币 3 6 3 2" xfId="1889"/>
    <cellStyle name="货币 3 6 4" xfId="1906"/>
    <cellStyle name="货币 3 6 4 2" xfId="1908"/>
    <cellStyle name="货币 3 6 5" xfId="1918"/>
    <cellStyle name="货币 3 7" xfId="3982"/>
    <cellStyle name="货币 3 7 2" xfId="3984"/>
    <cellStyle name="货币 3 8" xfId="3985"/>
    <cellStyle name="货币 3 8 2" xfId="3986"/>
    <cellStyle name="货币 3 9" xfId="3987"/>
    <cellStyle name="货币 3 9 2" xfId="3988"/>
    <cellStyle name="货币 4" xfId="2084"/>
    <cellStyle name="货币 4 10" xfId="3989"/>
    <cellStyle name="货币 4 2" xfId="3990"/>
    <cellStyle name="货币 4 2 2" xfId="3991"/>
    <cellStyle name="货币 4 2 2 2" xfId="3992"/>
    <cellStyle name="货币 4 2 2 2 2" xfId="3993"/>
    <cellStyle name="货币 4 2 2 3" xfId="2272"/>
    <cellStyle name="货币 4 2 2 3 2" xfId="3994"/>
    <cellStyle name="货币 4 2 2 4" xfId="914"/>
    <cellStyle name="货币 4 2 2 4 2" xfId="3995"/>
    <cellStyle name="货币 4 2 2 5" xfId="3777"/>
    <cellStyle name="货币 4 2 3" xfId="3996"/>
    <cellStyle name="货币 4 2 3 2" xfId="3997"/>
    <cellStyle name="货币 4 2 3 2 2" xfId="3998"/>
    <cellStyle name="货币 4 2 3 3" xfId="3999"/>
    <cellStyle name="货币 4 2 3 3 2" xfId="1084"/>
    <cellStyle name="货币 4 2 3 4" xfId="4000"/>
    <cellStyle name="货币 4 2 4" xfId="1391"/>
    <cellStyle name="货币 4 2 4 2" xfId="4001"/>
    <cellStyle name="货币 4 2 4 2 2" xfId="3479"/>
    <cellStyle name="货币 4 2 4 3" xfId="4002"/>
    <cellStyle name="货币 4 2 4 3 2" xfId="3429"/>
    <cellStyle name="货币 4 2 4 4" xfId="4003"/>
    <cellStyle name="货币 4 2 4 4 2" xfId="4004"/>
    <cellStyle name="货币 4 2 4 5" xfId="2471"/>
    <cellStyle name="货币 4 2 5" xfId="4005"/>
    <cellStyle name="货币 4 2 5 2" xfId="4006"/>
    <cellStyle name="货币 4 2 6" xfId="4007"/>
    <cellStyle name="货币 4 2 6 2" xfId="4008"/>
    <cellStyle name="货币 4 2 7" xfId="4009"/>
    <cellStyle name="货币 4 2 7 2" xfId="2909"/>
    <cellStyle name="货币 4 2 8" xfId="2294"/>
    <cellStyle name="货币 4 3" xfId="4010"/>
    <cellStyle name="货币 4 3 2" xfId="4011"/>
    <cellStyle name="货币 4 3 2 2" xfId="4012"/>
    <cellStyle name="货币 4 3 3" xfId="4013"/>
    <cellStyle name="货币 4 3 3 2" xfId="4014"/>
    <cellStyle name="货币 4 3 4" xfId="4015"/>
    <cellStyle name="货币 4 3 4 2" xfId="4016"/>
    <cellStyle name="货币 4 3 5" xfId="4017"/>
    <cellStyle name="货币 4 4" xfId="4018"/>
    <cellStyle name="货币 4 4 2" xfId="4019"/>
    <cellStyle name="货币 4 4 2 2" xfId="4020"/>
    <cellStyle name="货币 4 4 3" xfId="1273"/>
    <cellStyle name="货币 4 4 3 2" xfId="4021"/>
    <cellStyle name="货币 4 4 4" xfId="4022"/>
    <cellStyle name="货币 4 4 4 2" xfId="4023"/>
    <cellStyle name="货币 4 4 5" xfId="4024"/>
    <cellStyle name="货币 4 5" xfId="4025"/>
    <cellStyle name="货币 4 5 2" xfId="2631"/>
    <cellStyle name="货币 4 5 2 2" xfId="3470"/>
    <cellStyle name="货币 4 5 3" xfId="4026"/>
    <cellStyle name="货币 4 5 3 2" xfId="3474"/>
    <cellStyle name="货币 4 5 4" xfId="4027"/>
    <cellStyle name="货币 4 6" xfId="1301"/>
    <cellStyle name="货币 4 6 2" xfId="2647"/>
    <cellStyle name="货币 4 6 2 2" xfId="3506"/>
    <cellStyle name="货币 4 6 3" xfId="1998"/>
    <cellStyle name="货币 4 6 3 2" xfId="2002"/>
    <cellStyle name="货币 4 6 4" xfId="2019"/>
    <cellStyle name="货币 4 6 4 2" xfId="2021"/>
    <cellStyle name="货币 4 6 5" xfId="2027"/>
    <cellStyle name="货币 4 7" xfId="4028"/>
    <cellStyle name="货币 4 7 2" xfId="3377"/>
    <cellStyle name="货币 4 8" xfId="4029"/>
    <cellStyle name="货币 4 8 2" xfId="4030"/>
    <cellStyle name="货币 4 9" xfId="567"/>
    <cellStyle name="货币 4 9 2" xfId="4031"/>
    <cellStyle name="货币 5" xfId="4032"/>
    <cellStyle name="货币 5 2" xfId="4033"/>
    <cellStyle name="货币 5 2 2" xfId="1737"/>
    <cellStyle name="货币 5 3" xfId="4034"/>
    <cellStyle name="货币 5 3 2" xfId="1747"/>
    <cellStyle name="货币 5 4" xfId="4035"/>
    <cellStyle name="货币 6" xfId="4037"/>
    <cellStyle name="货币[0] 2" xfId="49"/>
    <cellStyle name="货币[0] 3" xfId="34"/>
    <cellStyle name="计算 2" xfId="4038"/>
    <cellStyle name="计算 2 2" xfId="4040"/>
    <cellStyle name="计算 2 2 2" xfId="4041"/>
    <cellStyle name="计算 2 2 2 2" xfId="4042"/>
    <cellStyle name="计算 2 2 2 2 2" xfId="4043"/>
    <cellStyle name="计算 2 2 2 3" xfId="2057"/>
    <cellStyle name="计算 2 2 3" xfId="2395"/>
    <cellStyle name="计算 2 2 3 2" xfId="4044"/>
    <cellStyle name="计算 2 2 4" xfId="837"/>
    <cellStyle name="计算 2 3" xfId="4045"/>
    <cellStyle name="计算 2 3 2" xfId="3162"/>
    <cellStyle name="计算 2 3 2 2" xfId="4046"/>
    <cellStyle name="计算 2 3 2 2 2" xfId="3941"/>
    <cellStyle name="计算 2 3 2 3" xfId="4047"/>
    <cellStyle name="计算 2 3 3" xfId="59"/>
    <cellStyle name="计算 2 3 3 2" xfId="4039"/>
    <cellStyle name="计算 2 3 4" xfId="4048"/>
    <cellStyle name="计算 2 3 5" xfId="4049"/>
    <cellStyle name="计算 2 4" xfId="395"/>
    <cellStyle name="计算 2 4 2" xfId="3166"/>
    <cellStyle name="计算 2 4 2 2" xfId="2814"/>
    <cellStyle name="计算 2 4 3" xfId="3169"/>
    <cellStyle name="计算 2 5" xfId="4050"/>
    <cellStyle name="计算 2 5 2" xfId="4051"/>
    <cellStyle name="计算 2 6" xfId="4052"/>
    <cellStyle name="计算 2 7" xfId="4053"/>
    <cellStyle name="计算 3" xfId="4054"/>
    <cellStyle name="计算 3 2" xfId="1872"/>
    <cellStyle name="计算 3 2 2" xfId="4055"/>
    <cellStyle name="计算 3 2 2 2" xfId="4056"/>
    <cellStyle name="计算 3 2 2 2 2" xfId="4057"/>
    <cellStyle name="计算 3 2 2 3" xfId="4058"/>
    <cellStyle name="计算 3 2 3" xfId="4059"/>
    <cellStyle name="计算 3 2 3 2" xfId="4060"/>
    <cellStyle name="计算 3 2 4" xfId="4061"/>
    <cellStyle name="计算 3 3" xfId="4062"/>
    <cellStyle name="计算 3 3 2" xfId="3175"/>
    <cellStyle name="计算 3 3 2 2" xfId="4063"/>
    <cellStyle name="计算 3 3 3" xfId="4064"/>
    <cellStyle name="计算 3 4" xfId="3827"/>
    <cellStyle name="计算 3 4 2" xfId="4065"/>
    <cellStyle name="计算 3 5" xfId="4066"/>
    <cellStyle name="计算 4" xfId="4067"/>
    <cellStyle name="计算 4 2" xfId="1874"/>
    <cellStyle name="计算 4 2 2" xfId="4068"/>
    <cellStyle name="计算 4 2 2 2" xfId="4069"/>
    <cellStyle name="计算 4 2 3" xfId="4070"/>
    <cellStyle name="计算 4 3" xfId="4071"/>
    <cellStyle name="计算 4 3 2" xfId="2017"/>
    <cellStyle name="计算 4 4" xfId="1318"/>
    <cellStyle name="计算 5" xfId="2705"/>
    <cellStyle name="计算 5 2" xfId="1877"/>
    <cellStyle name="计算 5 2 2" xfId="4072"/>
    <cellStyle name="计算 5 2 2 2" xfId="4073"/>
    <cellStyle name="计算 5 2 3" xfId="2981"/>
    <cellStyle name="计算 5 3" xfId="4074"/>
    <cellStyle name="计算 5 3 2" xfId="2047"/>
    <cellStyle name="计算 5 4" xfId="4075"/>
    <cellStyle name="计算 6" xfId="1045"/>
    <cellStyle name="计算 6 2" xfId="1880"/>
    <cellStyle name="计算 6 2 2" xfId="2979"/>
    <cellStyle name="计算 6 3" xfId="4076"/>
    <cellStyle name="计算 7" xfId="1304"/>
    <cellStyle name="计算 7 2" xfId="1882"/>
    <cellStyle name="计算 8" xfId="4077"/>
    <cellStyle name="计算 9" xfId="1952"/>
    <cellStyle name="检查单元格 2" xfId="805"/>
    <cellStyle name="检查单元格 2 2" xfId="3760"/>
    <cellStyle name="检查单元格 2 2 2" xfId="2779"/>
    <cellStyle name="检查单元格 2 2 2 2" xfId="2784"/>
    <cellStyle name="检查单元格 2 2 2 2 2" xfId="2789"/>
    <cellStyle name="检查单元格 2 2 2 3" xfId="2794"/>
    <cellStyle name="检查单元格 2 2 3" xfId="2666"/>
    <cellStyle name="检查单元格 2 2 3 2" xfId="2798"/>
    <cellStyle name="检查单元格 2 2 4" xfId="489"/>
    <cellStyle name="检查单元格 2 3" xfId="4078"/>
    <cellStyle name="检查单元格 2 3 2" xfId="2808"/>
    <cellStyle name="检查单元格 2 3 2 2" xfId="180"/>
    <cellStyle name="检查单元格 2 3 2 2 2" xfId="896"/>
    <cellStyle name="检查单元格 2 3 2 3" xfId="246"/>
    <cellStyle name="检查单元格 2 3 3" xfId="2812"/>
    <cellStyle name="检查单元格 2 3 3 2" xfId="705"/>
    <cellStyle name="检查单元格 2 3 4" xfId="497"/>
    <cellStyle name="检查单元格 2 3 5" xfId="3385"/>
    <cellStyle name="检查单元格 2 4" xfId="4079"/>
    <cellStyle name="检查单元格 2 4 2" xfId="2817"/>
    <cellStyle name="检查单元格 2 4 2 2" xfId="2819"/>
    <cellStyle name="检查单元格 2 4 3" xfId="2821"/>
    <cellStyle name="检查单元格 2 5" xfId="4080"/>
    <cellStyle name="检查单元格 2 5 2" xfId="2827"/>
    <cellStyle name="检查单元格 2 6" xfId="4081"/>
    <cellStyle name="检查单元格 2 7" xfId="977"/>
    <cellStyle name="检查单元格 3" xfId="3763"/>
    <cellStyle name="检查单元格 3 2" xfId="4082"/>
    <cellStyle name="检查单元格 3 2 2" xfId="2872"/>
    <cellStyle name="检查单元格 3 2 2 2" xfId="300"/>
    <cellStyle name="检查单元格 3 2 2 2 2" xfId="2874"/>
    <cellStyle name="检查单元格 3 2 2 3" xfId="2876"/>
    <cellStyle name="检查单元格 3 2 3" xfId="2878"/>
    <cellStyle name="检查单元格 3 2 3 2" xfId="2880"/>
    <cellStyle name="检查单元格 3 2 4" xfId="317"/>
    <cellStyle name="检查单元格 3 3" xfId="4083"/>
    <cellStyle name="检查单元格 3 3 2" xfId="2884"/>
    <cellStyle name="检查单元格 3 3 2 2" xfId="2887"/>
    <cellStyle name="检查单元格 3 3 3" xfId="2889"/>
    <cellStyle name="检查单元格 3 4" xfId="2051"/>
    <cellStyle name="检查单元格 3 4 2" xfId="2893"/>
    <cellStyle name="检查单元格 3 5" xfId="4084"/>
    <cellStyle name="检查单元格 4" xfId="4085"/>
    <cellStyle name="检查单元格 4 2" xfId="4086"/>
    <cellStyle name="检查单元格 4 2 2" xfId="2931"/>
    <cellStyle name="检查单元格 4 2 2 2" xfId="413"/>
    <cellStyle name="检查单元格 4 2 3" xfId="2936"/>
    <cellStyle name="检查单元格 4 3" xfId="3943"/>
    <cellStyle name="检查单元格 4 3 2" xfId="2946"/>
    <cellStyle name="检查单元格 4 4" xfId="4087"/>
    <cellStyle name="检查单元格 5" xfId="4088"/>
    <cellStyle name="检查单元格 5 2" xfId="2193"/>
    <cellStyle name="检查单元格 5 2 2" xfId="4089"/>
    <cellStyle name="检查单元格 5 2 2 2" xfId="4090"/>
    <cellStyle name="检查单元格 5 2 3" xfId="4091"/>
    <cellStyle name="检查单元格 5 3" xfId="4092"/>
    <cellStyle name="检查单元格 5 3 2" xfId="4094"/>
    <cellStyle name="检查单元格 5 4" xfId="2679"/>
    <cellStyle name="检查单元格 6" xfId="763"/>
    <cellStyle name="检查单元格 6 2" xfId="1409"/>
    <cellStyle name="检查单元格 6 2 2" xfId="4095"/>
    <cellStyle name="检查单元格 6 3" xfId="3006"/>
    <cellStyle name="检查单元格 7" xfId="3606"/>
    <cellStyle name="检查单元格 7 2" xfId="4096"/>
    <cellStyle name="检查单元格 8" xfId="1657"/>
    <cellStyle name="检查单元格 9" xfId="3608"/>
    <cellStyle name="解释性文本 2" xfId="2044"/>
    <cellStyle name="解释性文本 2 2" xfId="2046"/>
    <cellStyle name="解释性文本 2 2 2" xfId="2859"/>
    <cellStyle name="解释性文本 2 2 2 2" xfId="2861"/>
    <cellStyle name="解释性文本 2 2 3" xfId="2863"/>
    <cellStyle name="解释性文本 2 3" xfId="512"/>
    <cellStyle name="解释性文本 2 3 2" xfId="315"/>
    <cellStyle name="解释性文本 2 4" xfId="517"/>
    <cellStyle name="解释性文本 3" xfId="2049"/>
    <cellStyle name="解释性文本 3 2" xfId="4097"/>
    <cellStyle name="解释性文本 3 2 2" xfId="2923"/>
    <cellStyle name="解释性文本 3 2 2 2" xfId="530"/>
    <cellStyle name="解释性文本 3 2 3" xfId="2925"/>
    <cellStyle name="解释性文本 3 3" xfId="143"/>
    <cellStyle name="解释性文本 3 3 2" xfId="2939"/>
    <cellStyle name="解释性文本 3 4" xfId="2167"/>
    <cellStyle name="解释性文本 4" xfId="4098"/>
    <cellStyle name="解释性文本 4 2" xfId="4099"/>
    <cellStyle name="解释性文本 4 2 2" xfId="4100"/>
    <cellStyle name="解释性文本 4 3" xfId="386"/>
    <cellStyle name="解释性文本 5" xfId="3326"/>
    <cellStyle name="解释性文本 5 2" xfId="3328"/>
    <cellStyle name="解释性文本 5 2 2" xfId="729"/>
    <cellStyle name="解释性文本 5 3" xfId="1982"/>
    <cellStyle name="解释性文本 6" xfId="3333"/>
    <cellStyle name="解释性文本 6 2" xfId="1539"/>
    <cellStyle name="解释性文本 7" xfId="326"/>
    <cellStyle name="警告文本 2" xfId="3696"/>
    <cellStyle name="警告文本 2 2" xfId="709"/>
    <cellStyle name="警告文本 2 2 2" xfId="714"/>
    <cellStyle name="警告文本 2 2 2 2" xfId="4101"/>
    <cellStyle name="警告文本 2 2 3" xfId="4102"/>
    <cellStyle name="警告文本 2 3" xfId="259"/>
    <cellStyle name="警告文本 2 3 2" xfId="3871"/>
    <cellStyle name="警告文本 2 4" xfId="4103"/>
    <cellStyle name="警告文本 3" xfId="3699"/>
    <cellStyle name="警告文本 3 2" xfId="3701"/>
    <cellStyle name="警告文本 3 2 2" xfId="3874"/>
    <cellStyle name="警告文本 3 2 2 2" xfId="4104"/>
    <cellStyle name="警告文本 3 2 3" xfId="1607"/>
    <cellStyle name="警告文本 3 3" xfId="4105"/>
    <cellStyle name="警告文本 3 3 2" xfId="3371"/>
    <cellStyle name="警告文本 3 4" xfId="2460"/>
    <cellStyle name="警告文本 4" xfId="3703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40"/>
    <cellStyle name="链接单元格 2" xfId="2728"/>
    <cellStyle name="链接单元格 2 2" xfId="3899"/>
    <cellStyle name="链接单元格 2 2 2" xfId="3901"/>
    <cellStyle name="链接单元格 2 2 2 2" xfId="273"/>
    <cellStyle name="链接单元格 2 2 3" xfId="1895"/>
    <cellStyle name="链接单元格 2 3" xfId="3904"/>
    <cellStyle name="链接单元格 2 3 2" xfId="3854"/>
    <cellStyle name="链接单元格 2 4" xfId="3908"/>
    <cellStyle name="链接单元格 3" xfId="4115"/>
    <cellStyle name="链接单元格 3 2" xfId="2316"/>
    <cellStyle name="链接单元格 3 2 2" xfId="506"/>
    <cellStyle name="链接单元格 3 2 2 2" xfId="513"/>
    <cellStyle name="链接单元格 3 2 3" xfId="130"/>
    <cellStyle name="链接单元格 3 3" xfId="3916"/>
    <cellStyle name="链接单元格 3 3 2" xfId="632"/>
    <cellStyle name="链接单元格 3 4" xfId="3918"/>
    <cellStyle name="链接单元格 4" xfId="4116"/>
    <cellStyle name="链接单元格 4 2" xfId="3924"/>
    <cellStyle name="链接单元格 4 2 2" xfId="951"/>
    <cellStyle name="链接单元格 4 3" xfId="3926"/>
    <cellStyle name="链接单元格 5" xfId="2354"/>
    <cellStyle name="链接单元格 5 2" xfId="3932"/>
    <cellStyle name="链接单元格 5 2 2" xfId="1227"/>
    <cellStyle name="链接单元格 5 3" xfId="3934"/>
    <cellStyle name="链接单元格 6" xfId="3306"/>
    <cellStyle name="链接单元格 6 2" xfId="2571"/>
    <cellStyle name="链接单元格 7" xfId="3819"/>
    <cellStyle name="霓付 [0]_laroux" xfId="3697"/>
    <cellStyle name="霓付_laroux" xfId="620"/>
    <cellStyle name="烹拳 [0]_laroux" xfId="452"/>
    <cellStyle name="烹拳_laroux" xfId="3254"/>
    <cellStyle name="普通_97-917" xfId="4117"/>
    <cellStyle name="千分位[0]_BT (2)" xfId="4118"/>
    <cellStyle name="千分位_97-917" xfId="2090"/>
    <cellStyle name="千位[0]_，" xfId="434"/>
    <cellStyle name="千位_，" xfId="4093"/>
    <cellStyle name="千位分隔 10" xfId="1059"/>
    <cellStyle name="千位分隔 11" xfId="702"/>
    <cellStyle name="千位分隔 2" xfId="4119"/>
    <cellStyle name="千位分隔 2 2" xfId="4120"/>
    <cellStyle name="千位分隔 2 2 2" xfId="4121"/>
    <cellStyle name="千位分隔 2 2 2 2" xfId="4122"/>
    <cellStyle name="千位分隔 2 2 2 2 2" xfId="4123"/>
    <cellStyle name="千位分隔 2 2 2 3" xfId="4124"/>
    <cellStyle name="千位分隔 2 2 2 3 2" xfId="4125"/>
    <cellStyle name="千位分隔 2 2 2 4" xfId="2928"/>
    <cellStyle name="千位分隔 2 2 2 4 2" xfId="407"/>
    <cellStyle name="千位分隔 2 2 2 5" xfId="4126"/>
    <cellStyle name="千位分隔 2 2 2 5 2" xfId="4127"/>
    <cellStyle name="千位分隔 2 2 2 6" xfId="4128"/>
    <cellStyle name="千位分隔 2 2 3" xfId="4129"/>
    <cellStyle name="千位分隔 2 2 3 2" xfId="4130"/>
    <cellStyle name="千位分隔 2 2 3 2 2" xfId="4131"/>
    <cellStyle name="千位分隔 2 2 3 3" xfId="4132"/>
    <cellStyle name="千位分隔 2 2 3 3 2" xfId="4133"/>
    <cellStyle name="千位分隔 2 2 3 4" xfId="4134"/>
    <cellStyle name="千位分隔 2 2 3 5" xfId="4135"/>
    <cellStyle name="千位分隔 2 2 4" xfId="4136"/>
    <cellStyle name="千位分隔 2 2 4 2" xfId="85"/>
    <cellStyle name="千位分隔 2 2 4 2 2" xfId="4137"/>
    <cellStyle name="千位分隔 2 2 4 3" xfId="90"/>
    <cellStyle name="千位分隔 2 2 4 3 2" xfId="4139"/>
    <cellStyle name="千位分隔 2 2 4 4" xfId="97"/>
    <cellStyle name="千位分隔 2 2 4 4 2" xfId="4141"/>
    <cellStyle name="千位分隔 2 2 4 5" xfId="113"/>
    <cellStyle name="千位分隔 2 2 5" xfId="4143"/>
    <cellStyle name="千位分隔 2 2 5 2" xfId="4144"/>
    <cellStyle name="千位分隔 2 2 6" xfId="4145"/>
    <cellStyle name="千位分隔 2 2 6 2" xfId="4146"/>
    <cellStyle name="千位分隔 2 2 7" xfId="4147"/>
    <cellStyle name="千位分隔 2 2 7 2" xfId="4148"/>
    <cellStyle name="千位分隔 2 2 8" xfId="603"/>
    <cellStyle name="千位分隔 2 3" xfId="4149"/>
    <cellStyle name="千位分隔 2 3 2" xfId="4150"/>
    <cellStyle name="千位分隔 2 3 2 2" xfId="4151"/>
    <cellStyle name="千位分隔 2 3 3" xfId="4152"/>
    <cellStyle name="千位分隔 2 3 3 2" xfId="4153"/>
    <cellStyle name="千位分隔 2 3 4" xfId="4154"/>
    <cellStyle name="千位分隔 2 3 4 2" xfId="4155"/>
    <cellStyle name="千位分隔 2 3 5" xfId="4156"/>
    <cellStyle name="千位分隔 2 3 5 2" xfId="4157"/>
    <cellStyle name="千位分隔 2 3 6" xfId="4158"/>
    <cellStyle name="千位分隔 2 4" xfId="4159"/>
    <cellStyle name="千位分隔 2 4 2" xfId="4160"/>
    <cellStyle name="千位分隔 2 4 2 2" xfId="4161"/>
    <cellStyle name="千位分隔 2 4 3" xfId="4162"/>
    <cellStyle name="千位分隔 2 4 3 2" xfId="4163"/>
    <cellStyle name="千位分隔 2 4 4" xfId="4164"/>
    <cellStyle name="千位分隔 2 4 5" xfId="4165"/>
    <cellStyle name="千位分隔 2 5" xfId="4166"/>
    <cellStyle name="千位分隔 2 5 2" xfId="4167"/>
    <cellStyle name="千位分隔 2 5 2 2" xfId="4168"/>
    <cellStyle name="千位分隔 2 5 3" xfId="4169"/>
    <cellStyle name="千位分隔 2 5 3 2" xfId="4170"/>
    <cellStyle name="千位分隔 2 5 4" xfId="4171"/>
    <cellStyle name="千位分隔 2 5 4 2" xfId="4172"/>
    <cellStyle name="千位分隔 2 5 5" xfId="4173"/>
    <cellStyle name="千位分隔 2 6" xfId="4174"/>
    <cellStyle name="千位分隔 2 6 2" xfId="4175"/>
    <cellStyle name="千位分隔 2 7" xfId="4176"/>
    <cellStyle name="千位分隔 2 7 2" xfId="4177"/>
    <cellStyle name="千位分隔 2 8" xfId="4178"/>
    <cellStyle name="千位分隔 2 8 2" xfId="4036"/>
    <cellStyle name="千位分隔 2 9" xfId="4179"/>
    <cellStyle name="千位分隔 3" xfId="4180"/>
    <cellStyle name="千位分隔 3 10" xfId="4181"/>
    <cellStyle name="千位分隔 3 11" xfId="4182"/>
    <cellStyle name="千位分隔 3 2" xfId="4183"/>
    <cellStyle name="千位分隔 3 2 2" xfId="4184"/>
    <cellStyle name="千位分隔 3 2 2 2" xfId="4185"/>
    <cellStyle name="千位分隔 3 2 2 2 2" xfId="4187"/>
    <cellStyle name="千位分隔 3 2 2 3" xfId="4189"/>
    <cellStyle name="千位分隔 3 2 2 3 2" xfId="4191"/>
    <cellStyle name="千位分隔 3 2 2 4" xfId="4192"/>
    <cellStyle name="千位分隔 3 2 2 4 2" xfId="4194"/>
    <cellStyle name="千位分隔 3 2 2 5" xfId="4195"/>
    <cellStyle name="千位分隔 3 2 3" xfId="4196"/>
    <cellStyle name="千位分隔 3 2 3 2" xfId="4197"/>
    <cellStyle name="千位分隔 3 2 3 2 2" xfId="4199"/>
    <cellStyle name="千位分隔 3 2 3 3" xfId="4200"/>
    <cellStyle name="千位分隔 3 2 3 3 2" xfId="4201"/>
    <cellStyle name="千位分隔 3 2 3 4" xfId="3046"/>
    <cellStyle name="千位分隔 3 2 4" xfId="4202"/>
    <cellStyle name="千位分隔 3 2 4 2" xfId="4203"/>
    <cellStyle name="千位分隔 3 2 4 2 2" xfId="4204"/>
    <cellStyle name="千位分隔 3 2 4 3" xfId="4205"/>
    <cellStyle name="千位分隔 3 2 4 3 2" xfId="4206"/>
    <cellStyle name="千位分隔 3 2 4 4" xfId="3054"/>
    <cellStyle name="千位分隔 3 2 4 4 2" xfId="4207"/>
    <cellStyle name="千位分隔 3 2 4 5" xfId="4208"/>
    <cellStyle name="千位分隔 3 2 5" xfId="4209"/>
    <cellStyle name="千位分隔 3 2 5 2" xfId="4210"/>
    <cellStyle name="千位分隔 3 2 6" xfId="4211"/>
    <cellStyle name="千位分隔 3 2 6 2" xfId="4212"/>
    <cellStyle name="千位分隔 3 2 7" xfId="4213"/>
    <cellStyle name="千位分隔 3 2 7 2" xfId="4214"/>
    <cellStyle name="千位分隔 3 2 8" xfId="621"/>
    <cellStyle name="千位分隔 3 3" xfId="4215"/>
    <cellStyle name="千位分隔 3 3 2" xfId="4216"/>
    <cellStyle name="千位分隔 3 3 2 2" xfId="4217"/>
    <cellStyle name="千位分隔 3 3 3" xfId="4219"/>
    <cellStyle name="千位分隔 3 3 3 2" xfId="4220"/>
    <cellStyle name="千位分隔 3 3 4" xfId="4222"/>
    <cellStyle name="千位分隔 3 3 4 2" xfId="4223"/>
    <cellStyle name="千位分隔 3 3 5" xfId="4224"/>
    <cellStyle name="千位分隔 3 4" xfId="4225"/>
    <cellStyle name="千位分隔 3 4 2" xfId="4226"/>
    <cellStyle name="千位分隔 3 4 2 2" xfId="4228"/>
    <cellStyle name="千位分隔 3 4 3" xfId="4231"/>
    <cellStyle name="千位分隔 3 4 3 2" xfId="4233"/>
    <cellStyle name="千位分隔 3 4 4" xfId="4236"/>
    <cellStyle name="千位分隔 3 4 4 2" xfId="4238"/>
    <cellStyle name="千位分隔 3 4 5" xfId="4239"/>
    <cellStyle name="千位分隔 3 5" xfId="4241"/>
    <cellStyle name="千位分隔 3 5 2" xfId="4242"/>
    <cellStyle name="千位分隔 3 5 2 2" xfId="4243"/>
    <cellStyle name="千位分隔 3 5 3" xfId="4245"/>
    <cellStyle name="千位分隔 3 5 3 2" xfId="4246"/>
    <cellStyle name="千位分隔 3 5 4" xfId="4248"/>
    <cellStyle name="千位分隔 3 6" xfId="4249"/>
    <cellStyle name="千位分隔 3 6 2" xfId="4250"/>
    <cellStyle name="千位分隔 3 6 2 2" xfId="4251"/>
    <cellStyle name="千位分隔 3 6 3" xfId="4252"/>
    <cellStyle name="千位分隔 3 6 3 2" xfId="4253"/>
    <cellStyle name="千位分隔 3 6 4" xfId="4255"/>
    <cellStyle name="千位分隔 3 6 4 2" xfId="4256"/>
    <cellStyle name="千位分隔 3 6 5" xfId="4257"/>
    <cellStyle name="千位分隔 3 7" xfId="4258"/>
    <cellStyle name="千位分隔 3 7 2" xfId="4259"/>
    <cellStyle name="千位分隔 3 8" xfId="4260"/>
    <cellStyle name="千位分隔 3 8 2" xfId="4261"/>
    <cellStyle name="千位分隔 3 9" xfId="4262"/>
    <cellStyle name="千位分隔 3 9 2" xfId="4263"/>
    <cellStyle name="千位分隔 4" xfId="4264"/>
    <cellStyle name="千位分隔 4 10" xfId="4265"/>
    <cellStyle name="千位分隔 4 2" xfId="4266"/>
    <cellStyle name="千位分隔 4 2 2" xfId="4267"/>
    <cellStyle name="千位分隔 4 2 2 2" xfId="3278"/>
    <cellStyle name="千位分隔 4 2 2 2 2" xfId="4268"/>
    <cellStyle name="千位分隔 4 2 2 3" xfId="4269"/>
    <cellStyle name="千位分隔 4 2 2 3 2" xfId="4270"/>
    <cellStyle name="千位分隔 4 2 2 4" xfId="4271"/>
    <cellStyle name="千位分隔 4 2 2 4 2" xfId="4272"/>
    <cellStyle name="千位分隔 4 2 2 5" xfId="4273"/>
    <cellStyle name="千位分隔 4 2 3" xfId="4274"/>
    <cellStyle name="千位分隔 4 2 3 2" xfId="2408"/>
    <cellStyle name="千位分隔 4 2 3 2 2" xfId="3785"/>
    <cellStyle name="千位分隔 4 2 3 3" xfId="1283"/>
    <cellStyle name="千位分隔 4 2 3 3 2" xfId="3788"/>
    <cellStyle name="千位分隔 4 2 3 4" xfId="3079"/>
    <cellStyle name="千位分隔 4 2 4" xfId="4275"/>
    <cellStyle name="千位分隔 4 2 4 2" xfId="4276"/>
    <cellStyle name="千位分隔 4 2 4 2 2" xfId="4277"/>
    <cellStyle name="千位分隔 4 2 4 3" xfId="4278"/>
    <cellStyle name="千位分隔 4 2 4 3 2" xfId="4279"/>
    <cellStyle name="千位分隔 4 2 4 4" xfId="3085"/>
    <cellStyle name="千位分隔 4 2 4 4 2" xfId="4281"/>
    <cellStyle name="千位分隔 4 2 4 5" xfId="4282"/>
    <cellStyle name="千位分隔 4 2 5" xfId="4283"/>
    <cellStyle name="千位分隔 4 2 5 2" xfId="4284"/>
    <cellStyle name="千位分隔 4 2 6" xfId="4285"/>
    <cellStyle name="千位分隔 4 2 6 2" xfId="4286"/>
    <cellStyle name="千位分隔 4 2 7" xfId="4287"/>
    <cellStyle name="千位分隔 4 2 7 2" xfId="4288"/>
    <cellStyle name="千位分隔 4 2 8" xfId="4289"/>
    <cellStyle name="千位分隔 4 3" xfId="4290"/>
    <cellStyle name="千位分隔 4 3 2" xfId="4291"/>
    <cellStyle name="千位分隔 4 3 2 2" xfId="4292"/>
    <cellStyle name="千位分隔 4 3 3" xfId="1924"/>
    <cellStyle name="千位分隔 4 3 3 2" xfId="157"/>
    <cellStyle name="千位分隔 4 3 4" xfId="4293"/>
    <cellStyle name="千位分隔 4 3 4 2" xfId="4294"/>
    <cellStyle name="千位分隔 4 3 5" xfId="4295"/>
    <cellStyle name="千位分隔 4 4" xfId="4296"/>
    <cellStyle name="千位分隔 4 4 2" xfId="4297"/>
    <cellStyle name="千位分隔 4 4 2 2" xfId="4298"/>
    <cellStyle name="千位分隔 4 4 3" xfId="4299"/>
    <cellStyle name="千位分隔 4 4 3 2" xfId="4300"/>
    <cellStyle name="千位分隔 4 4 4" xfId="3803"/>
    <cellStyle name="千位分隔 4 4 4 2" xfId="4301"/>
    <cellStyle name="千位分隔 4 4 5" xfId="4302"/>
    <cellStyle name="千位分隔 4 5" xfId="4303"/>
    <cellStyle name="千位分隔 4 5 2" xfId="4304"/>
    <cellStyle name="千位分隔 4 5 2 2" xfId="4305"/>
    <cellStyle name="千位分隔 4 5 3" xfId="4306"/>
    <cellStyle name="千位分隔 4 5 3 2" xfId="4307"/>
    <cellStyle name="千位分隔 4 5 4" xfId="4308"/>
    <cellStyle name="千位分隔 4 6" xfId="4309"/>
    <cellStyle name="千位分隔 4 6 2" xfId="4310"/>
    <cellStyle name="千位分隔 4 6 2 2" xfId="4311"/>
    <cellStyle name="千位分隔 4 6 3" xfId="4312"/>
    <cellStyle name="千位分隔 4 6 3 2" xfId="4313"/>
    <cellStyle name="千位分隔 4 6 4" xfId="4314"/>
    <cellStyle name="千位分隔 4 6 4 2" xfId="4315"/>
    <cellStyle name="千位分隔 4 6 5" xfId="4316"/>
    <cellStyle name="千位分隔 4 7" xfId="4317"/>
    <cellStyle name="千位分隔 4 7 2" xfId="4318"/>
    <cellStyle name="千位分隔 4 8" xfId="4319"/>
    <cellStyle name="千位分隔 4 8 2" xfId="4320"/>
    <cellStyle name="千位分隔 4 9" xfId="4321"/>
    <cellStyle name="千位分隔 4 9 2" xfId="4322"/>
    <cellStyle name="千位分隔 5" xfId="4323"/>
    <cellStyle name="千位分隔 5 2" xfId="4324"/>
    <cellStyle name="千位分隔 5 2 2" xfId="4325"/>
    <cellStyle name="千位分隔 5 3" xfId="4326"/>
    <cellStyle name="千位分隔 5 3 2" xfId="4327"/>
    <cellStyle name="千位分隔 5 4" xfId="4328"/>
    <cellStyle name="千位分隔 5 4 2" xfId="4329"/>
    <cellStyle name="千位分隔 5 5" xfId="4330"/>
    <cellStyle name="千位分隔 6" xfId="4331"/>
    <cellStyle name="千位分隔 6 2" xfId="4332"/>
    <cellStyle name="千位分隔 6 2 2" xfId="4333"/>
    <cellStyle name="千位分隔 6 3" xfId="4334"/>
    <cellStyle name="千位分隔 6 3 2" xfId="4335"/>
    <cellStyle name="千位分隔 6 4" xfId="4336"/>
    <cellStyle name="千位分隔 7" xfId="4337"/>
    <cellStyle name="千位分隔 7 2" xfId="4338"/>
    <cellStyle name="千位分隔 8" xfId="4339"/>
    <cellStyle name="千位分隔 8 2" xfId="4340"/>
    <cellStyle name="千位分隔 9" xfId="4341"/>
    <cellStyle name="千位分隔 9 2" xfId="4342"/>
    <cellStyle name="千位分隔[0] 2" xfId="4343"/>
    <cellStyle name="钎霖_laroux" xfId="4344"/>
    <cellStyle name="强调文字颜色 1 2" xfId="4345"/>
    <cellStyle name="强调文字颜色 1 2 2" xfId="4346"/>
    <cellStyle name="强调文字颜色 1 2 2 2" xfId="4347"/>
    <cellStyle name="强调文字颜色 1 2 2 2 2" xfId="4348"/>
    <cellStyle name="强调文字颜色 1 2 2 2 2 2" xfId="4349"/>
    <cellStyle name="强调文字颜色 1 2 2 2 3" xfId="4350"/>
    <cellStyle name="强调文字颜色 1 2 2 3" xfId="2753"/>
    <cellStyle name="强调文字颜色 1 2 2 3 2" xfId="4351"/>
    <cellStyle name="强调文字颜色 1 2 2 4" xfId="4352"/>
    <cellStyle name="强调文字颜色 1 2 3" xfId="4353"/>
    <cellStyle name="强调文字颜色 1 2 3 2" xfId="4354"/>
    <cellStyle name="强调文字颜色 1 2 3 2 2" xfId="3072"/>
    <cellStyle name="强调文字颜色 1 2 3 2 2 2" xfId="3076"/>
    <cellStyle name="强调文字颜色 1 2 3 2 3" xfId="3090"/>
    <cellStyle name="强调文字颜色 1 2 3 3" xfId="4355"/>
    <cellStyle name="强调文字颜色 1 2 3 3 2" xfId="3112"/>
    <cellStyle name="强调文字颜色 1 2 3 4" xfId="4356"/>
    <cellStyle name="强调文字颜色 1 2 3 5" xfId="4357"/>
    <cellStyle name="强调文字颜色 1 2 4" xfId="4358"/>
    <cellStyle name="强调文字颜色 1 2 4 2" xfId="4359"/>
    <cellStyle name="强调文字颜色 1 2 4 2 2" xfId="4360"/>
    <cellStyle name="强调文字颜色 1 2 4 3" xfId="4361"/>
    <cellStyle name="强调文字颜色 1 2 5" xfId="4362"/>
    <cellStyle name="强调文字颜色 1 2 5 2" xfId="4363"/>
    <cellStyle name="强调文字颜色 1 2 6" xfId="4364"/>
    <cellStyle name="强调文字颜色 1 2 7" xfId="4365"/>
    <cellStyle name="强调文字颜色 1 3" xfId="4366"/>
    <cellStyle name="强调文字颜色 1 3 2" xfId="4367"/>
    <cellStyle name="强调文字颜色 1 3 2 2" xfId="4368"/>
    <cellStyle name="强调文字颜色 1 3 2 2 2" xfId="3358"/>
    <cellStyle name="强调文字颜色 1 3 2 2 2 2" xfId="4369"/>
    <cellStyle name="强调文字颜色 1 3 2 2 3" xfId="4370"/>
    <cellStyle name="强调文字颜色 1 3 2 3" xfId="4371"/>
    <cellStyle name="强调文字颜色 1 3 2 3 2" xfId="4372"/>
    <cellStyle name="强调文字颜色 1 3 2 4" xfId="4373"/>
    <cellStyle name="强调文字颜色 1 3 3" xfId="2230"/>
    <cellStyle name="强调文字颜色 1 3 3 2" xfId="4374"/>
    <cellStyle name="强调文字颜色 1 3 3 2 2" xfId="465"/>
    <cellStyle name="强调文字颜色 1 3 3 3" xfId="4375"/>
    <cellStyle name="强调文字颜色 1 3 4" xfId="4376"/>
    <cellStyle name="强调文字颜色 1 3 4 2" xfId="4377"/>
    <cellStyle name="强调文字颜色 1 3 5" xfId="4378"/>
    <cellStyle name="强调文字颜色 1 4" xfId="4379"/>
    <cellStyle name="强调文字颜色 1 4 2" xfId="4380"/>
    <cellStyle name="强调文字颜色 1 4 2 2" xfId="4381"/>
    <cellStyle name="强调文字颜色 1 4 2 2 2" xfId="4382"/>
    <cellStyle name="强调文字颜色 1 4 2 3" xfId="4383"/>
    <cellStyle name="强调文字颜色 1 4 3" xfId="4384"/>
    <cellStyle name="强调文字颜色 1 4 3 2" xfId="4385"/>
    <cellStyle name="强调文字颜色 1 4 4" xfId="4386"/>
    <cellStyle name="强调文字颜色 1 5" xfId="4387"/>
    <cellStyle name="强调文字颜色 1 5 2" xfId="4388"/>
    <cellStyle name="强调文字颜色 1 5 2 2" xfId="4389"/>
    <cellStyle name="强调文字颜色 1 5 2 2 2" xfId="4390"/>
    <cellStyle name="强调文字颜色 1 5 2 3" xfId="4391"/>
    <cellStyle name="强调文字颜色 1 5 3" xfId="4392"/>
    <cellStyle name="强调文字颜色 1 5 3 2" xfId="4393"/>
    <cellStyle name="强调文字颜色 1 5 4" xfId="4394"/>
    <cellStyle name="强调文字颜色 1 6" xfId="4395"/>
    <cellStyle name="强调文字颜色 1 6 2" xfId="4396"/>
    <cellStyle name="强调文字颜色 1 6 2 2" xfId="4397"/>
    <cellStyle name="强调文字颜色 1 6 3" xfId="4398"/>
    <cellStyle name="强调文字颜色 1 7" xfId="4399"/>
    <cellStyle name="强调文字颜色 1 7 2" xfId="4400"/>
    <cellStyle name="强调文字颜色 1 8" xfId="4401"/>
    <cellStyle name="强调文字颜色 1 9" xfId="4402"/>
    <cellStyle name="强调文字颜色 2 2" xfId="4403"/>
    <cellStyle name="强调文字颜色 2 2 2" xfId="4404"/>
    <cellStyle name="强调文字颜色 2 2 2 2" xfId="1339"/>
    <cellStyle name="强调文字颜色 2 2 2 2 2" xfId="1341"/>
    <cellStyle name="强调文字颜色 2 2 2 2 2 2" xfId="1343"/>
    <cellStyle name="强调文字颜色 2 2 2 2 3" xfId="1353"/>
    <cellStyle name="强调文字颜色 2 2 2 3" xfId="1144"/>
    <cellStyle name="强调文字颜色 2 2 2 3 2" xfId="1147"/>
    <cellStyle name="强调文字颜色 2 2 2 4" xfId="1151"/>
    <cellStyle name="强调文字颜色 2 2 3" xfId="4405"/>
    <cellStyle name="强调文字颜色 2 2 3 2" xfId="1435"/>
    <cellStyle name="强调文字颜色 2 2 3 2 2" xfId="1437"/>
    <cellStyle name="强调文字颜色 2 2 3 2 2 2" xfId="1441"/>
    <cellStyle name="强调文字颜色 2 2 3 2 3" xfId="1450"/>
    <cellStyle name="强调文字颜色 2 2 3 3" xfId="1159"/>
    <cellStyle name="强调文字颜色 2 2 3 3 2" xfId="53"/>
    <cellStyle name="强调文字颜色 2 2 3 4" xfId="1476"/>
    <cellStyle name="强调文字颜色 2 2 3 5" xfId="175"/>
    <cellStyle name="强调文字颜色 2 2 4" xfId="4406"/>
    <cellStyle name="强调文字颜色 2 2 4 2" xfId="1551"/>
    <cellStyle name="强调文字颜色 2 2 4 2 2" xfId="1554"/>
    <cellStyle name="强调文字颜色 2 2 4 3" xfId="1163"/>
    <cellStyle name="强调文字颜色 2 2 5" xfId="4407"/>
    <cellStyle name="强调文字颜色 2 2 5 2" xfId="1658"/>
    <cellStyle name="强调文字颜色 2 2 6" xfId="4408"/>
    <cellStyle name="强调文字颜色 2 2 7" xfId="4409"/>
    <cellStyle name="强调文字颜色 2 3" xfId="4410"/>
    <cellStyle name="强调文字颜色 2 3 2" xfId="4411"/>
    <cellStyle name="强调文字颜色 2 3 2 2" xfId="4412"/>
    <cellStyle name="强调文字颜色 2 3 2 2 2" xfId="4413"/>
    <cellStyle name="强调文字颜色 2 3 2 2 2 2" xfId="4414"/>
    <cellStyle name="强调文字颜色 2 3 2 2 3" xfId="4415"/>
    <cellStyle name="强调文字颜色 2 3 2 3" xfId="4416"/>
    <cellStyle name="强调文字颜色 2 3 2 3 2" xfId="4417"/>
    <cellStyle name="强调文字颜色 2 3 2 4" xfId="4418"/>
    <cellStyle name="强调文字颜色 2 3 3" xfId="4419"/>
    <cellStyle name="强调文字颜色 2 3 3 2" xfId="4420"/>
    <cellStyle name="强调文字颜色 2 3 3 2 2" xfId="4421"/>
    <cellStyle name="强调文字颜色 2 3 3 3" xfId="4422"/>
    <cellStyle name="强调文字颜色 2 3 4" xfId="4423"/>
    <cellStyle name="强调文字颜色 2 3 4 2" xfId="4424"/>
    <cellStyle name="强调文字颜色 2 3 5" xfId="4425"/>
    <cellStyle name="强调文字颜色 2 4" xfId="4426"/>
    <cellStyle name="强调文字颜色 2 4 2" xfId="4427"/>
    <cellStyle name="强调文字颜色 2 4 2 2" xfId="4428"/>
    <cellStyle name="强调文字颜色 2 4 2 2 2" xfId="4429"/>
    <cellStyle name="强调文字颜色 2 4 2 3" xfId="4430"/>
    <cellStyle name="强调文字颜色 2 4 3" xfId="4431"/>
    <cellStyle name="强调文字颜色 2 4 3 2" xfId="4432"/>
    <cellStyle name="强调文字颜色 2 4 4" xfId="4433"/>
    <cellStyle name="强调文字颜色 2 5" xfId="4434"/>
    <cellStyle name="强调文字颜色 2 5 2" xfId="4435"/>
    <cellStyle name="强调文字颜色 2 5 2 2" xfId="4436"/>
    <cellStyle name="强调文字颜色 2 5 2 2 2" xfId="4437"/>
    <cellStyle name="强调文字颜色 2 5 2 3" xfId="4438"/>
    <cellStyle name="强调文字颜色 2 5 3" xfId="4439"/>
    <cellStyle name="强调文字颜色 2 5 3 2" xfId="4440"/>
    <cellStyle name="强调文字颜色 2 5 4" xfId="4441"/>
    <cellStyle name="强调文字颜色 2 6" xfId="4442"/>
    <cellStyle name="强调文字颜色 2 6 2" xfId="4443"/>
    <cellStyle name="强调文字颜色 2 6 2 2" xfId="4444"/>
    <cellStyle name="强调文字颜色 2 6 3" xfId="4445"/>
    <cellStyle name="强调文字颜色 2 7" xfId="4446"/>
    <cellStyle name="强调文字颜色 2 7 2" xfId="4447"/>
    <cellStyle name="强调文字颜色 2 8" xfId="4448"/>
    <cellStyle name="强调文字颜色 2 9" xfId="4449"/>
    <cellStyle name="强调文字颜色 3 2" xfId="4138"/>
    <cellStyle name="强调文字颜色 3 2 2" xfId="4450"/>
    <cellStyle name="强调文字颜色 3 2 2 2" xfId="4451"/>
    <cellStyle name="强调文字颜色 3 2 2 2 2" xfId="4452"/>
    <cellStyle name="强调文字颜色 3 2 2 2 2 2" xfId="4453"/>
    <cellStyle name="强调文字颜色 3 2 2 2 3" xfId="4454"/>
    <cellStyle name="强调文字颜色 3 2 2 3" xfId="4455"/>
    <cellStyle name="强调文字颜色 3 2 2 3 2" xfId="4456"/>
    <cellStyle name="强调文字颜色 3 2 2 4" xfId="4457"/>
    <cellStyle name="强调文字颜色 3 2 3" xfId="4458"/>
    <cellStyle name="强调文字颜色 3 2 3 2" xfId="4459"/>
    <cellStyle name="强调文字颜色 3 2 3 2 2" xfId="4460"/>
    <cellStyle name="强调文字颜色 3 2 3 2 2 2" xfId="4461"/>
    <cellStyle name="强调文字颜色 3 2 3 2 3" xfId="4462"/>
    <cellStyle name="强调文字颜色 3 2 3 3" xfId="4463"/>
    <cellStyle name="强调文字颜色 3 2 3 3 2" xfId="4464"/>
    <cellStyle name="强调文字颜色 3 2 3 4" xfId="4465"/>
    <cellStyle name="强调文字颜色 3 2 3 5" xfId="4466"/>
    <cellStyle name="强调文字颜色 3 2 4" xfId="4467"/>
    <cellStyle name="强调文字颜色 3 2 4 2" xfId="4468"/>
    <cellStyle name="强调文字颜色 3 2 4 2 2" xfId="4469"/>
    <cellStyle name="强调文字颜色 3 2 4 3" xfId="4470"/>
    <cellStyle name="强调文字颜色 3 2 5" xfId="4186"/>
    <cellStyle name="强调文字颜色 3 2 5 2" xfId="4188"/>
    <cellStyle name="强调文字颜色 3 2 6" xfId="4190"/>
    <cellStyle name="强调文字颜色 3 2 7" xfId="4193"/>
    <cellStyle name="强调文字颜色 3 3" xfId="4471"/>
    <cellStyle name="强调文字颜色 3 3 2" xfId="4472"/>
    <cellStyle name="强调文字颜色 3 3 2 2" xfId="4473"/>
    <cellStyle name="强调文字颜色 3 3 2 2 2" xfId="4474"/>
    <cellStyle name="强调文字颜色 3 3 2 2 2 2" xfId="4475"/>
    <cellStyle name="强调文字颜色 3 3 2 2 3" xfId="4476"/>
    <cellStyle name="强调文字颜色 3 3 2 3" xfId="4477"/>
    <cellStyle name="强调文字颜色 3 3 2 3 2" xfId="4478"/>
    <cellStyle name="强调文字颜色 3 3 2 4" xfId="4479"/>
    <cellStyle name="强调文字颜色 3 3 3" xfId="4480"/>
    <cellStyle name="强调文字颜色 3 3 3 2" xfId="4481"/>
    <cellStyle name="强调文字颜色 3 3 3 2 2" xfId="4482"/>
    <cellStyle name="强调文字颜色 3 3 3 3" xfId="4483"/>
    <cellStyle name="强调文字颜色 3 3 4" xfId="4484"/>
    <cellStyle name="强调文字颜色 3 3 4 2" xfId="4485"/>
    <cellStyle name="强调文字颜色 3 3 5" xfId="4198"/>
    <cellStyle name="强调文字颜色 3 4" xfId="4486"/>
    <cellStyle name="强调文字颜色 3 4 2" xfId="4487"/>
    <cellStyle name="强调文字颜色 3 4 2 2" xfId="4488"/>
    <cellStyle name="强调文字颜色 3 4 2 2 2" xfId="4489"/>
    <cellStyle name="强调文字颜色 3 4 2 3" xfId="1386"/>
    <cellStyle name="强调文字颜色 3 4 3" xfId="4490"/>
    <cellStyle name="强调文字颜色 3 4 3 2" xfId="4491"/>
    <cellStyle name="强调文字颜色 3 4 4" xfId="4492"/>
    <cellStyle name="强调文字颜色 3 5" xfId="4493"/>
    <cellStyle name="强调文字颜色 3 5 2" xfId="4494"/>
    <cellStyle name="强调文字颜色 3 5 2 2" xfId="4495"/>
    <cellStyle name="强调文字颜色 3 5 2 2 2" xfId="4496"/>
    <cellStyle name="强调文字颜色 3 5 2 3" xfId="4497"/>
    <cellStyle name="强调文字颜色 3 5 3" xfId="4498"/>
    <cellStyle name="强调文字颜色 3 5 3 2" xfId="4499"/>
    <cellStyle name="强调文字颜色 3 5 4" xfId="4500"/>
    <cellStyle name="强调文字颜色 3 6" xfId="4501"/>
    <cellStyle name="强调文字颜色 3 6 2" xfId="4502"/>
    <cellStyle name="强调文字颜色 3 6 2 2" xfId="4503"/>
    <cellStyle name="强调文字颜色 3 6 3" xfId="4504"/>
    <cellStyle name="强调文字颜色 3 7" xfId="4505"/>
    <cellStyle name="强调文字颜色 3 7 2" xfId="4506"/>
    <cellStyle name="强调文字颜色 3 8" xfId="4507"/>
    <cellStyle name="强调文字颜色 3 9" xfId="4508"/>
    <cellStyle name="强调文字颜色 4 2" xfId="4140"/>
    <cellStyle name="强调文字颜色 4 2 2" xfId="4509"/>
    <cellStyle name="强调文字颜色 4 2 2 2" xfId="4510"/>
    <cellStyle name="强调文字颜色 4 2 2 2 2" xfId="4511"/>
    <cellStyle name="强调文字颜色 4 2 2 2 2 2" xfId="4512"/>
    <cellStyle name="强调文字颜色 4 2 2 2 3" xfId="4513"/>
    <cellStyle name="强调文字颜色 4 2 2 3" xfId="4514"/>
    <cellStyle name="强调文字颜色 4 2 2 3 2" xfId="1002"/>
    <cellStyle name="强调文字颜色 4 2 2 4" xfId="4515"/>
    <cellStyle name="强调文字颜色 4 2 3" xfId="4516"/>
    <cellStyle name="强调文字颜色 4 2 3 2" xfId="1022"/>
    <cellStyle name="强调文字颜色 4 2 3 2 2" xfId="721"/>
    <cellStyle name="强调文字颜色 4 2 3 2 2 2" xfId="724"/>
    <cellStyle name="强调文字颜色 4 2 3 2 3" xfId="345"/>
    <cellStyle name="强调文字颜色 4 2 3 3" xfId="1025"/>
    <cellStyle name="强调文字颜色 4 2 3 3 2" xfId="1291"/>
    <cellStyle name="强调文字颜色 4 2 3 4" xfId="1305"/>
    <cellStyle name="强调文字颜色 4 2 3 5" xfId="4517"/>
    <cellStyle name="强调文字颜色 4 2 4" xfId="4518"/>
    <cellStyle name="强调文字颜色 4 2 4 2" xfId="4519"/>
    <cellStyle name="强调文字颜色 4 2 4 2 2" xfId="4520"/>
    <cellStyle name="强调文字颜色 4 2 4 3" xfId="4521"/>
    <cellStyle name="强调文字颜色 4 2 5" xfId="4218"/>
    <cellStyle name="强调文字颜色 4 2 5 2" xfId="4522"/>
    <cellStyle name="强调文字颜色 4 2 6" xfId="4523"/>
    <cellStyle name="强调文字颜色 4 2 7" xfId="4524"/>
    <cellStyle name="强调文字颜色 4 3" xfId="4525"/>
    <cellStyle name="强调文字颜色 4 3 2" xfId="4526"/>
    <cellStyle name="强调文字颜色 4 3 2 2" xfId="4527"/>
    <cellStyle name="强调文字颜色 4 3 2 2 2" xfId="4528"/>
    <cellStyle name="强调文字颜色 4 3 2 2 2 2" xfId="4529"/>
    <cellStyle name="强调文字颜色 4 3 2 2 3" xfId="4530"/>
    <cellStyle name="强调文字颜色 4 3 2 3" xfId="4531"/>
    <cellStyle name="强调文字颜色 4 3 2 3 2" xfId="4532"/>
    <cellStyle name="强调文字颜色 4 3 2 4" xfId="4533"/>
    <cellStyle name="强调文字颜色 4 3 3" xfId="4534"/>
    <cellStyle name="强调文字颜色 4 3 3 2" xfId="4535"/>
    <cellStyle name="强调文字颜色 4 3 3 2 2" xfId="4536"/>
    <cellStyle name="强调文字颜色 4 3 3 3" xfId="4537"/>
    <cellStyle name="强调文字颜色 4 3 4" xfId="4538"/>
    <cellStyle name="强调文字颜色 4 3 4 2" xfId="4539"/>
    <cellStyle name="强调文字颜色 4 3 5" xfId="4221"/>
    <cellStyle name="强调文字颜色 4 4" xfId="4540"/>
    <cellStyle name="强调文字颜色 4 4 2" xfId="4541"/>
    <cellStyle name="强调文字颜色 4 4 2 2" xfId="4542"/>
    <cellStyle name="强调文字颜色 4 4 2 2 2" xfId="4543"/>
    <cellStyle name="强调文字颜色 4 4 2 3" xfId="4544"/>
    <cellStyle name="强调文字颜色 4 4 3" xfId="4545"/>
    <cellStyle name="强调文字颜色 4 4 3 2" xfId="4546"/>
    <cellStyle name="强调文字颜色 4 4 4" xfId="4547"/>
    <cellStyle name="强调文字颜色 4 5" xfId="4548"/>
    <cellStyle name="强调文字颜色 4 5 2" xfId="4549"/>
    <cellStyle name="强调文字颜色 4 5 2 2" xfId="4550"/>
    <cellStyle name="强调文字颜色 4 5 2 2 2" xfId="4551"/>
    <cellStyle name="强调文字颜色 4 5 2 3" xfId="4552"/>
    <cellStyle name="强调文字颜色 4 5 3" xfId="4553"/>
    <cellStyle name="强调文字颜色 4 5 3 2" xfId="4554"/>
    <cellStyle name="强调文字颜色 4 5 4" xfId="4555"/>
    <cellStyle name="强调文字颜色 4 6" xfId="4556"/>
    <cellStyle name="强调文字颜色 4 6 2" xfId="4557"/>
    <cellStyle name="强调文字颜色 4 6 2 2" xfId="4558"/>
    <cellStyle name="强调文字颜色 4 6 3" xfId="4559"/>
    <cellStyle name="强调文字颜色 4 7" xfId="4560"/>
    <cellStyle name="强调文字颜色 4 7 2" xfId="4561"/>
    <cellStyle name="强调文字颜色 4 8" xfId="4562"/>
    <cellStyle name="强调文字颜色 4 9" xfId="4563"/>
    <cellStyle name="强调文字颜色 5 2" xfId="4142"/>
    <cellStyle name="强调文字颜色 5 2 2" xfId="4564"/>
    <cellStyle name="强调文字颜色 5 2 2 2" xfId="4565"/>
    <cellStyle name="强调文字颜色 5 2 2 2 2" xfId="4566"/>
    <cellStyle name="强调文字颜色 5 2 2 2 2 2" xfId="4567"/>
    <cellStyle name="强调文字颜色 5 2 2 2 3" xfId="4568"/>
    <cellStyle name="强调文字颜色 5 2 2 3" xfId="4569"/>
    <cellStyle name="强调文字颜色 5 2 2 3 2" xfId="4570"/>
    <cellStyle name="强调文字颜色 5 2 2 4" xfId="4571"/>
    <cellStyle name="强调文字颜色 5 2 3" xfId="2992"/>
    <cellStyle name="强调文字颜色 5 2 3 2" xfId="4572"/>
    <cellStyle name="强调文字颜色 5 2 3 2 2" xfId="4573"/>
    <cellStyle name="强调文字颜色 5 2 3 2 2 2" xfId="4574"/>
    <cellStyle name="强调文字颜色 5 2 3 2 3" xfId="4575"/>
    <cellStyle name="强调文字颜色 5 2 3 3" xfId="4576"/>
    <cellStyle name="强调文字颜色 5 2 3 3 2" xfId="4577"/>
    <cellStyle name="强调文字颜色 5 2 3 4" xfId="4578"/>
    <cellStyle name="强调文字颜色 5 2 3 5" xfId="4579"/>
    <cellStyle name="强调文字颜色 5 2 4" xfId="4580"/>
    <cellStyle name="强调文字颜色 5 2 4 2" xfId="4581"/>
    <cellStyle name="强调文字颜色 5 2 4 2 2" xfId="4582"/>
    <cellStyle name="强调文字颜色 5 2 4 3" xfId="4583"/>
    <cellStyle name="强调文字颜色 5 2 5" xfId="4229"/>
    <cellStyle name="强调文字颜色 5 2 5 2" xfId="4584"/>
    <cellStyle name="强调文字颜色 5 2 6" xfId="4586"/>
    <cellStyle name="强调文字颜色 5 2 7" xfId="4588"/>
    <cellStyle name="强调文字颜色 5 3" xfId="4589"/>
    <cellStyle name="强调文字颜色 5 3 2" xfId="4590"/>
    <cellStyle name="强调文字颜色 5 3 2 2" xfId="4591"/>
    <cellStyle name="强调文字颜色 5 3 2 2 2" xfId="4592"/>
    <cellStyle name="强调文字颜色 5 3 2 2 2 2" xfId="4593"/>
    <cellStyle name="强调文字颜色 5 3 2 2 3" xfId="4594"/>
    <cellStyle name="强调文字颜色 5 3 2 3" xfId="4595"/>
    <cellStyle name="强调文字颜色 5 3 2 3 2" xfId="3762"/>
    <cellStyle name="强调文字颜色 5 3 2 4" xfId="4596"/>
    <cellStyle name="强调文字颜色 5 3 3" xfId="4597"/>
    <cellStyle name="强调文字颜色 5 3 3 2" xfId="4598"/>
    <cellStyle name="强调文字颜色 5 3 3 2 2" xfId="4599"/>
    <cellStyle name="强调文字颜色 5 3 3 3" xfId="4600"/>
    <cellStyle name="强调文字颜色 5 3 4" xfId="4601"/>
    <cellStyle name="强调文字颜色 5 3 4 2" xfId="4602"/>
    <cellStyle name="强调文字颜色 5 3 5" xfId="4234"/>
    <cellStyle name="强调文字颜色 5 4" xfId="4603"/>
    <cellStyle name="强调文字颜色 5 4 2" xfId="4604"/>
    <cellStyle name="强调文字颜色 5 4 2 2" xfId="4605"/>
    <cellStyle name="强调文字颜色 5 4 2 2 2" xfId="4606"/>
    <cellStyle name="强调文字颜色 5 4 2 3" xfId="4607"/>
    <cellStyle name="强调文字颜色 5 4 3" xfId="4608"/>
    <cellStyle name="强调文字颜色 5 4 3 2" xfId="4609"/>
    <cellStyle name="强调文字颜色 5 4 4" xfId="4610"/>
    <cellStyle name="强调文字颜色 5 5" xfId="4611"/>
    <cellStyle name="强调文字颜色 5 5 2" xfId="2398"/>
    <cellStyle name="强调文字颜色 5 5 2 2" xfId="4612"/>
    <cellStyle name="强调文字颜色 5 5 2 2 2" xfId="4613"/>
    <cellStyle name="强调文字颜色 5 5 2 3" xfId="4614"/>
    <cellStyle name="强调文字颜色 5 5 3" xfId="4615"/>
    <cellStyle name="强调文字颜色 5 5 3 2" xfId="4616"/>
    <cellStyle name="强调文字颜色 5 5 4" xfId="4617"/>
    <cellStyle name="强调文字颜色 5 6" xfId="4618"/>
    <cellStyle name="强调文字颜色 5 6 2" xfId="4619"/>
    <cellStyle name="强调文字颜色 5 6 2 2" xfId="4620"/>
    <cellStyle name="强调文字颜色 5 6 3" xfId="4621"/>
    <cellStyle name="强调文字颜色 5 7" xfId="2493"/>
    <cellStyle name="强调文字颜色 5 7 2" xfId="4622"/>
    <cellStyle name="强调文字颜色 5 8" xfId="4623"/>
    <cellStyle name="强调文字颜色 5 9" xfId="4624"/>
    <cellStyle name="强调文字颜色 6 2" xfId="4625"/>
    <cellStyle name="强调文字颜色 6 2 2" xfId="4626"/>
    <cellStyle name="强调文字颜色 6 2 2 2" xfId="4627"/>
    <cellStyle name="强调文字颜色 6 2 2 2 2" xfId="4628"/>
    <cellStyle name="强调文字颜色 6 2 2 2 2 2" xfId="4629"/>
    <cellStyle name="强调文字颜色 6 2 2 2 3" xfId="4630"/>
    <cellStyle name="强调文字颜色 6 2 2 3" xfId="4631"/>
    <cellStyle name="强调文字颜色 6 2 2 3 2" xfId="4632"/>
    <cellStyle name="强调文字颜色 6 2 2 4" xfId="4633"/>
    <cellStyle name="强调文字颜色 6 2 3" xfId="4634"/>
    <cellStyle name="强调文字颜色 6 2 3 2" xfId="4635"/>
    <cellStyle name="强调文字颜色 6 2 3 2 2" xfId="4636"/>
    <cellStyle name="强调文字颜色 6 2 3 2 2 2" xfId="4637"/>
    <cellStyle name="强调文字颜色 6 2 3 2 3" xfId="4638"/>
    <cellStyle name="强调文字颜色 6 2 3 3" xfId="4639"/>
    <cellStyle name="强调文字颜色 6 2 3 3 2" xfId="4640"/>
    <cellStyle name="强调文字颜色 6 2 3 4" xfId="4641"/>
    <cellStyle name="强调文字颜色 6 2 3 5" xfId="4642"/>
    <cellStyle name="强调文字颜色 6 2 4" xfId="4643"/>
    <cellStyle name="强调文字颜色 6 2 4 2" xfId="4644"/>
    <cellStyle name="强调文字颜色 6 2 4 2 2" xfId="4645"/>
    <cellStyle name="强调文字颜色 6 2 4 3" xfId="4646"/>
    <cellStyle name="强调文字颜色 6 2 5" xfId="4244"/>
    <cellStyle name="强调文字颜色 6 2 5 2" xfId="4647"/>
    <cellStyle name="强调文字颜色 6 2 6" xfId="4648"/>
    <cellStyle name="强调文字颜色 6 2 7" xfId="4649"/>
    <cellStyle name="强调文字颜色 6 3" xfId="4650"/>
    <cellStyle name="强调文字颜色 6 3 2" xfId="4651"/>
    <cellStyle name="强调文字颜色 6 3 2 2" xfId="4652"/>
    <cellStyle name="强调文字颜色 6 3 2 2 2" xfId="4653"/>
    <cellStyle name="强调文字颜色 6 3 2 2 2 2" xfId="4654"/>
    <cellStyle name="强调文字颜色 6 3 2 2 3" xfId="4655"/>
    <cellStyle name="强调文字颜色 6 3 2 3" xfId="4656"/>
    <cellStyle name="强调文字颜色 6 3 2 3 2" xfId="4657"/>
    <cellStyle name="强调文字颜色 6 3 2 4" xfId="4658"/>
    <cellStyle name="强调文字颜色 6 3 3" xfId="4659"/>
    <cellStyle name="强调文字颜色 6 3 3 2" xfId="4660"/>
    <cellStyle name="强调文字颜色 6 3 3 2 2" xfId="4661"/>
    <cellStyle name="强调文字颜色 6 3 3 3" xfId="4662"/>
    <cellStyle name="强调文字颜色 6 3 4" xfId="4663"/>
    <cellStyle name="强调文字颜色 6 3 4 2" xfId="4664"/>
    <cellStyle name="强调文字颜色 6 3 5" xfId="4247"/>
    <cellStyle name="强调文字颜色 6 4" xfId="4665"/>
    <cellStyle name="强调文字颜色 6 4 2" xfId="4666"/>
    <cellStyle name="强调文字颜色 6 4 2 2" xfId="4667"/>
    <cellStyle name="强调文字颜色 6 4 2 2 2" xfId="4668"/>
    <cellStyle name="强调文字颜色 6 4 2 3" xfId="4669"/>
    <cellStyle name="强调文字颜色 6 4 3" xfId="4670"/>
    <cellStyle name="强调文字颜色 6 4 3 2" xfId="4671"/>
    <cellStyle name="强调文字颜色 6 4 4" xfId="4672"/>
    <cellStyle name="强调文字颜色 6 5" xfId="4673"/>
    <cellStyle name="强调文字颜色 6 5 2" xfId="4674"/>
    <cellStyle name="强调文字颜色 6 5 2 2" xfId="4675"/>
    <cellStyle name="强调文字颜色 6 5 2 2 2" xfId="4676"/>
    <cellStyle name="强调文字颜色 6 5 2 3" xfId="4677"/>
    <cellStyle name="强调文字颜色 6 5 3" xfId="4678"/>
    <cellStyle name="强调文字颜色 6 5 3 2" xfId="4679"/>
    <cellStyle name="强调文字颜色 6 5 4" xfId="4680"/>
    <cellStyle name="强调文字颜色 6 6" xfId="4681"/>
    <cellStyle name="强调文字颜色 6 6 2" xfId="4682"/>
    <cellStyle name="强调文字颜色 6 6 2 2" xfId="4683"/>
    <cellStyle name="强调文字颜色 6 6 3" xfId="4684"/>
    <cellStyle name="强调文字颜色 6 7" xfId="4685"/>
    <cellStyle name="强调文字颜色 6 7 2" xfId="4686"/>
    <cellStyle name="强调文字颜色 6 8" xfId="4687"/>
    <cellStyle name="强调文字颜色 6 9" xfId="4688"/>
    <cellStyle name="适中 2" xfId="4689"/>
    <cellStyle name="适中 2 2" xfId="4690"/>
    <cellStyle name="适中 2 2 2" xfId="4691"/>
    <cellStyle name="适中 2 2 2 2" xfId="4692"/>
    <cellStyle name="适中 2 2 2 2 2" xfId="4693"/>
    <cellStyle name="适中 2 2 2 3" xfId="4694"/>
    <cellStyle name="适中 2 2 3" xfId="4695"/>
    <cellStyle name="适中 2 2 3 2" xfId="4696"/>
    <cellStyle name="适中 2 2 4" xfId="4697"/>
    <cellStyle name="适中 2 3" xfId="4698"/>
    <cellStyle name="适中 2 3 2" xfId="4699"/>
    <cellStyle name="适中 2 3 2 2" xfId="4700"/>
    <cellStyle name="适中 2 3 3" xfId="4701"/>
    <cellStyle name="适中 2 4" xfId="4702"/>
    <cellStyle name="适中 2 4 2" xfId="4703"/>
    <cellStyle name="适中 2 5" xfId="4704"/>
    <cellStyle name="适中 3" xfId="4705"/>
    <cellStyle name="适中 3 2" xfId="4706"/>
    <cellStyle name="适中 3 2 2" xfId="4707"/>
    <cellStyle name="适中 3 2 2 2" xfId="4708"/>
    <cellStyle name="适中 3 2 2 2 2" xfId="107"/>
    <cellStyle name="适中 3 2 2 3" xfId="4709"/>
    <cellStyle name="适中 3 2 3" xfId="4710"/>
    <cellStyle name="适中 3 2 3 2" xfId="4711"/>
    <cellStyle name="适中 3 2 4" xfId="4712"/>
    <cellStyle name="适中 3 3" xfId="4713"/>
    <cellStyle name="适中 3 3 2" xfId="4714"/>
    <cellStyle name="适中 3 3 2 2" xfId="4715"/>
    <cellStyle name="适中 3 3 3" xfId="4716"/>
    <cellStyle name="适中 3 4" xfId="4717"/>
    <cellStyle name="适中 3 4 2" xfId="4718"/>
    <cellStyle name="适中 3 5" xfId="4719"/>
    <cellStyle name="适中 4" xfId="4720"/>
    <cellStyle name="适中 4 2" xfId="4721"/>
    <cellStyle name="适中 4 2 2" xfId="4722"/>
    <cellStyle name="适中 4 2 2 2" xfId="4723"/>
    <cellStyle name="适中 4 2 3" xfId="4724"/>
    <cellStyle name="适中 4 3" xfId="4725"/>
    <cellStyle name="适中 4 3 2" xfId="4726"/>
    <cellStyle name="适中 4 4" xfId="4727"/>
    <cellStyle name="适中 5" xfId="4728"/>
    <cellStyle name="适中 5 2" xfId="4729"/>
    <cellStyle name="适中 5 2 2" xfId="4730"/>
    <cellStyle name="适中 5 2 2 2" xfId="4731"/>
    <cellStyle name="适中 5 2 3" xfId="4732"/>
    <cellStyle name="适中 5 3" xfId="4733"/>
    <cellStyle name="适中 5 3 2" xfId="4734"/>
    <cellStyle name="适中 5 4" xfId="4735"/>
    <cellStyle name="适中 6" xfId="4280"/>
    <cellStyle name="适中 6 2" xfId="4736"/>
    <cellStyle name="适中 6 2 2" xfId="4737"/>
    <cellStyle name="适中 6 3" xfId="4738"/>
    <cellStyle name="适中 7" xfId="4739"/>
    <cellStyle name="适中 7 2" xfId="4740"/>
    <cellStyle name="适中 8" xfId="4741"/>
    <cellStyle name="输出 2" xfId="4742"/>
    <cellStyle name="输出 2 2" xfId="4743"/>
    <cellStyle name="输出 2 2 2" xfId="4744"/>
    <cellStyle name="输出 2 2 2 2" xfId="4745"/>
    <cellStyle name="输出 2 2 2 2 2" xfId="3585"/>
    <cellStyle name="输出 2 2 2 3" xfId="4746"/>
    <cellStyle name="输出 2 2 3" xfId="4747"/>
    <cellStyle name="输出 2 2 3 2" xfId="4748"/>
    <cellStyle name="输出 2 2 4" xfId="4749"/>
    <cellStyle name="输出 2 3" xfId="4750"/>
    <cellStyle name="输出 2 3 2" xfId="4751"/>
    <cellStyle name="输出 2 3 2 2" xfId="4752"/>
    <cellStyle name="输出 2 3 2 2 2" xfId="4753"/>
    <cellStyle name="输出 2 3 2 3" xfId="1081"/>
    <cellStyle name="输出 2 3 3" xfId="4754"/>
    <cellStyle name="输出 2 3 3 2" xfId="4755"/>
    <cellStyle name="输出 2 3 4" xfId="3435"/>
    <cellStyle name="输出 2 3 5" xfId="3489"/>
    <cellStyle name="输出 2 4" xfId="4756"/>
    <cellStyle name="输出 2 4 2" xfId="4757"/>
    <cellStyle name="输出 2 4 2 2" xfId="4758"/>
    <cellStyle name="输出 2 4 3" xfId="4759"/>
    <cellStyle name="输出 2 5" xfId="4760"/>
    <cellStyle name="输出 2 5 2" xfId="4761"/>
    <cellStyle name="输出 2 6" xfId="4762"/>
    <cellStyle name="输出 2 7" xfId="4763"/>
    <cellStyle name="输出 3" xfId="4764"/>
    <cellStyle name="输出 3 2" xfId="4765"/>
    <cellStyle name="输出 3 2 2" xfId="4766"/>
    <cellStyle name="输出 3 2 2 2" xfId="4767"/>
    <cellStyle name="输出 3 2 2 2 2" xfId="4768"/>
    <cellStyle name="输出 3 2 2 3" xfId="3476"/>
    <cellStyle name="输出 3 2 3" xfId="4769"/>
    <cellStyle name="输出 3 2 3 2" xfId="4770"/>
    <cellStyle name="输出 3 2 4" xfId="4771"/>
    <cellStyle name="输出 3 3" xfId="4772"/>
    <cellStyle name="输出 3 3 2" xfId="4773"/>
    <cellStyle name="输出 3 3 2 2" xfId="4774"/>
    <cellStyle name="输出 3 3 3" xfId="4775"/>
    <cellStyle name="输出 3 4" xfId="4776"/>
    <cellStyle name="输出 3 4 2" xfId="4777"/>
    <cellStyle name="输出 3 5" xfId="4778"/>
    <cellStyle name="输出 4" xfId="4779"/>
    <cellStyle name="输出 4 2" xfId="4780"/>
    <cellStyle name="输出 4 2 2" xfId="4781"/>
    <cellStyle name="输出 4 2 2 2" xfId="4782"/>
    <cellStyle name="输出 4 2 3" xfId="4783"/>
    <cellStyle name="输出 4 3" xfId="4784"/>
    <cellStyle name="输出 4 3 2" xfId="4785"/>
    <cellStyle name="输出 4 4" xfId="4786"/>
    <cellStyle name="输出 5" xfId="4787"/>
    <cellStyle name="输出 5 2" xfId="4788"/>
    <cellStyle name="输出 5 2 2" xfId="4789"/>
    <cellStyle name="输出 5 2 2 2" xfId="4790"/>
    <cellStyle name="输出 5 2 3" xfId="4791"/>
    <cellStyle name="输出 5 3" xfId="4792"/>
    <cellStyle name="输出 5 3 2" xfId="4793"/>
    <cellStyle name="输出 5 4" xfId="4794"/>
    <cellStyle name="输出 6" xfId="4227"/>
    <cellStyle name="输出 6 2" xfId="4230"/>
    <cellStyle name="输出 6 2 2" xfId="4585"/>
    <cellStyle name="输出 6 3" xfId="4587"/>
    <cellStyle name="输出 7" xfId="4232"/>
    <cellStyle name="输出 7 2" xfId="4235"/>
    <cellStyle name="输出 8" xfId="4237"/>
    <cellStyle name="输出 9" xfId="4240"/>
    <cellStyle name="输入 2" xfId="3620"/>
    <cellStyle name="输入 2 2" xfId="3622"/>
    <cellStyle name="输入 2 2 2" xfId="4795"/>
    <cellStyle name="输入 2 2 2 2" xfId="4796"/>
    <cellStyle name="输入 2 2 2 2 2" xfId="4797"/>
    <cellStyle name="输入 2 2 2 3" xfId="84"/>
    <cellStyle name="输入 2 2 3" xfId="4798"/>
    <cellStyle name="输入 2 2 3 2" xfId="4799"/>
    <cellStyle name="输入 2 2 4" xfId="4800"/>
    <cellStyle name="输入 2 3" xfId="4801"/>
    <cellStyle name="输入 2 3 2" xfId="4802"/>
    <cellStyle name="输入 2 3 2 2" xfId="4803"/>
    <cellStyle name="输入 2 3 3" xfId="4804"/>
    <cellStyle name="输入 2 4" xfId="4805"/>
    <cellStyle name="输入 2 4 2" xfId="4806"/>
    <cellStyle name="输入 2 5" xfId="3945"/>
    <cellStyle name="输入 3" xfId="1267"/>
    <cellStyle name="输入 3 2" xfId="4807"/>
    <cellStyle name="输入 3 2 2" xfId="4808"/>
    <cellStyle name="输入 3 2 2 2" xfId="4809"/>
    <cellStyle name="输入 3 2 2 2 2" xfId="4810"/>
    <cellStyle name="输入 3 2 2 3" xfId="4811"/>
    <cellStyle name="输入 3 2 3" xfId="4812"/>
    <cellStyle name="输入 3 2 3 2" xfId="4813"/>
    <cellStyle name="输入 3 2 4" xfId="4814"/>
    <cellStyle name="输入 3 3" xfId="4815"/>
    <cellStyle name="输入 3 3 2" xfId="231"/>
    <cellStyle name="输入 3 3 2 2" xfId="4816"/>
    <cellStyle name="输入 3 3 3" xfId="4817"/>
    <cellStyle name="输入 3 4" xfId="4818"/>
    <cellStyle name="输入 3 4 2" xfId="4819"/>
    <cellStyle name="输入 3 5" xfId="3966"/>
    <cellStyle name="输入 4" xfId="4820"/>
    <cellStyle name="输入 4 2" xfId="4821"/>
    <cellStyle name="输入 4 2 2" xfId="4822"/>
    <cellStyle name="输入 4 2 2 2" xfId="4823"/>
    <cellStyle name="输入 4 2 3" xfId="4824"/>
    <cellStyle name="输入 4 3" xfId="4825"/>
    <cellStyle name="输入 4 3 2" xfId="4826"/>
    <cellStyle name="输入 4 4" xfId="4827"/>
    <cellStyle name="输入 5" xfId="4828"/>
    <cellStyle name="输入 5 2" xfId="4829"/>
    <cellStyle name="输入 5 2 2" xfId="4830"/>
    <cellStyle name="输入 5 2 2 2" xfId="4832"/>
    <cellStyle name="输入 5 2 3" xfId="4833"/>
    <cellStyle name="输入 5 3" xfId="4834"/>
    <cellStyle name="输入 5 3 2" xfId="4835"/>
    <cellStyle name="输入 5 4" xfId="4837"/>
    <cellStyle name="输入 6" xfId="4838"/>
    <cellStyle name="输入 6 2" xfId="4839"/>
    <cellStyle name="输入 6 2 2" xfId="4840"/>
    <cellStyle name="输入 6 3" xfId="4831"/>
    <cellStyle name="输入 7" xfId="4841"/>
    <cellStyle name="输入 7 2" xfId="4842"/>
    <cellStyle name="输入 8" xfId="4844"/>
    <cellStyle name="数字" xfId="4845"/>
    <cellStyle name="数字 2" xfId="4846"/>
    <cellStyle name="数字 2 2" xfId="4847"/>
    <cellStyle name="数字 2 2 2" xfId="4848"/>
    <cellStyle name="数字 2 2 2 2" xfId="4849"/>
    <cellStyle name="数字 2 2 3" xfId="4850"/>
    <cellStyle name="数字 2 3" xfId="4851"/>
    <cellStyle name="数字 2 3 2" xfId="4852"/>
    <cellStyle name="数字 2 4" xfId="4853"/>
    <cellStyle name="数字 3" xfId="4854"/>
    <cellStyle name="数字 3 2" xfId="4855"/>
    <cellStyle name="数字 3 2 2" xfId="4856"/>
    <cellStyle name="数字 3 3" xfId="4857"/>
    <cellStyle name="数字 4" xfId="4858"/>
    <cellStyle name="数字 4 2" xfId="4859"/>
    <cellStyle name="数字 5" xfId="4860"/>
    <cellStyle name="未定义" xfId="4861"/>
    <cellStyle name="未定义 2" xfId="4862"/>
    <cellStyle name="小数" xfId="3049"/>
    <cellStyle name="小数 2" xfId="4863"/>
    <cellStyle name="小数 2 2" xfId="4864"/>
    <cellStyle name="小数 2 2 2" xfId="4865"/>
    <cellStyle name="小数 2 2 2 2" xfId="4866"/>
    <cellStyle name="小数 2 2 3" xfId="4867"/>
    <cellStyle name="小数 2 3" xfId="4868"/>
    <cellStyle name="小数 2 3 2" xfId="4869"/>
    <cellStyle name="小数 2 4" xfId="4870"/>
    <cellStyle name="小数 3" xfId="4871"/>
    <cellStyle name="小数 3 2" xfId="4872"/>
    <cellStyle name="小数 3 2 2" xfId="4873"/>
    <cellStyle name="小数 3 3" xfId="4874"/>
    <cellStyle name="小数 4" xfId="760"/>
    <cellStyle name="小数 4 2" xfId="1406"/>
    <cellStyle name="小数 5" xfId="3604"/>
    <cellStyle name="样式 1" xfId="248"/>
    <cellStyle name="样式 1 2" xfId="4875"/>
    <cellStyle name="着色 1 2" xfId="4876"/>
    <cellStyle name="着色 2 2" xfId="4877"/>
    <cellStyle name="着色 3 2" xfId="4878"/>
    <cellStyle name="着色 4 2" xfId="4879"/>
    <cellStyle name="着色 5 2" xfId="4880"/>
    <cellStyle name="着色 6 2" xfId="4881"/>
    <cellStyle name="寘嬫愗傝 [0.00]_Region Orders (2)" xfId="4882"/>
    <cellStyle name="注释 10" xfId="4883"/>
    <cellStyle name="注释 2" xfId="4884"/>
    <cellStyle name="注释 2 2" xfId="4885"/>
    <cellStyle name="注释 2 2 2" xfId="4886"/>
    <cellStyle name="注释 2 2 2 2" xfId="4887"/>
    <cellStyle name="注释 2 2 2 2 2" xfId="4888"/>
    <cellStyle name="注释 2 2 2 3" xfId="4889"/>
    <cellStyle name="注释 2 2 2 4" xfId="4254"/>
    <cellStyle name="注释 2 2 3" xfId="4890"/>
    <cellStyle name="注释 2 2 3 2" xfId="4891"/>
    <cellStyle name="注释 2 2 3 3" xfId="4892"/>
    <cellStyle name="注释 2 2 4" xfId="4893"/>
    <cellStyle name="注释 2 2 5" xfId="4894"/>
    <cellStyle name="注释 2 3" xfId="4895"/>
    <cellStyle name="注释 2 3 2" xfId="4896"/>
    <cellStyle name="注释 2 3 2 2" xfId="4897"/>
    <cellStyle name="注释 2 3 3" xfId="4898"/>
    <cellStyle name="注释 2 3 4" xfId="4899"/>
    <cellStyle name="注释 2 4" xfId="4900"/>
    <cellStyle name="注释 2 4 2" xfId="4901"/>
    <cellStyle name="注释 2 4 3" xfId="524"/>
    <cellStyle name="注释 2 5" xfId="4902"/>
    <cellStyle name="注释 3" xfId="4843"/>
    <cellStyle name="注释 3 2" xfId="4903"/>
    <cellStyle name="注释 3 2 2" xfId="4904"/>
    <cellStyle name="注释 3 2 2 2" xfId="4905"/>
    <cellStyle name="注释 3 2 2 2 2" xfId="4906"/>
    <cellStyle name="注释 3 2 2 3" xfId="4907"/>
    <cellStyle name="注释 3 2 3" xfId="4908"/>
    <cellStyle name="注释 3 2 3 2" xfId="4909"/>
    <cellStyle name="注释 3 2 4" xfId="4910"/>
    <cellStyle name="注释 3 3" xfId="4911"/>
    <cellStyle name="注释 3 3 2" xfId="4912"/>
    <cellStyle name="注释 3 3 2 2" xfId="4913"/>
    <cellStyle name="注释 3 3 3" xfId="4914"/>
    <cellStyle name="注释 3 4" xfId="4915"/>
    <cellStyle name="注释 3 4 2" xfId="4916"/>
    <cellStyle name="注释 3 5" xfId="4917"/>
    <cellStyle name="注释 4" xfId="4836"/>
    <cellStyle name="注释 4 2" xfId="4918"/>
    <cellStyle name="注释 4 2 2" xfId="4919"/>
    <cellStyle name="注释 4 2 2 2" xfId="4920"/>
    <cellStyle name="注释 4 2 3" xfId="4921"/>
    <cellStyle name="注释 4 3" xfId="4922"/>
    <cellStyle name="注释 4 3 2" xfId="4923"/>
    <cellStyle name="注释 4 4" xfId="4924"/>
    <cellStyle name="注释 5" xfId="4925"/>
    <cellStyle name="注释 5 2" xfId="4926"/>
    <cellStyle name="注释 5 2 2" xfId="4927"/>
    <cellStyle name="注释 5 2 2 2" xfId="4928"/>
    <cellStyle name="注释 5 2 3" xfId="4929"/>
    <cellStyle name="注释 5 3" xfId="4930"/>
    <cellStyle name="注释 5 3 2" xfId="4931"/>
    <cellStyle name="注释 5 4" xfId="4932"/>
    <cellStyle name="注释 6" xfId="3983"/>
    <cellStyle name="注释 6 2" xfId="4933"/>
    <cellStyle name="注释 6 2 2" xfId="4934"/>
    <cellStyle name="注释 6 3" xfId="4935"/>
    <cellStyle name="注释 7" xfId="4936"/>
    <cellStyle name="注释 7 2" xfId="4937"/>
    <cellStyle name="注释 8" xfId="4938"/>
    <cellStyle name="注释 9" xfId="4939"/>
  </cellStyles>
  <dxfs count="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Budgetserver\&#39044;&#31639;&#21496;\BY\YS3\97&#20915;&#31639;&#21306;&#21439;&#26368;&#21518;&#27719;&#246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  <sheetName val="Sheet1"/>
      <sheetName val="XL4Poppy"/>
      <sheetName val=""/>
      <sheetName val="_x005f_x0000__x005f_x0000__x005f_x0000__x005f_x0000__x0"/>
      <sheetName val="_x005f_x005f_x005f_x0000__x005f_x005f_x005f_x0000__x005"/>
      <sheetName val="20 运输公司"/>
      <sheetName val="_x005f_x005f_x005f_x005f_x005f_x005f_x005f_x0000__x005f"/>
      <sheetName val="_x0000__x0000__x0000__x0000__x0"/>
      <sheetName val="市级专项格式"/>
      <sheetName val="经济科目"/>
      <sheetName val="维修租赁"/>
      <sheetName val="专项业务"/>
      <sheetName val="_x005f_x005f_x005f_x005f_x005f_x005f_x005f_x005f_x005f_x005f_"/>
      <sheetName val="POWER ASSUMPTIONS"/>
      <sheetName val="财政所"/>
      <sheetName val="刘恒发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5f_x005f_x005f_x0000__x005f"/>
      <sheetName val="_x005f_x005f_x005f_x005f_"/>
      <sheetName val="中央"/>
      <sheetName val="_x005f_x005f_x005f_x005f_x005f_x005f_x005f_x005f_x005f_x005f_"/>
      <sheetName val="Sheet1"/>
      <sheetName val="_x005f_x005f_x005f_x005f_x005f_x005f_x005f_x005f_"/>
      <sheetName val="有效性列表"/>
      <sheetName val="区划对应表"/>
      <sheetName val="L24"/>
      <sheetName val="人民银行"/>
      <sheetName val="_x0000__x0000__x005"/>
      <sheetName val="_x005f_x0000__x005f"/>
      <sheetName val="_x005f_x005f_"/>
      <sheetName val="人员支出"/>
      <sheetName val="#REF!"/>
      <sheetName val="农业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P58"/>
  <sheetViews>
    <sheetView showZeros="0" tabSelected="1" workbookViewId="0">
      <pane xSplit="1" ySplit="5" topLeftCell="B6" activePane="bottomRight" state="frozen"/>
      <selection pane="topRight"/>
      <selection pane="bottomLeft"/>
      <selection pane="bottomRight" activeCell="N11" sqref="N11"/>
    </sheetView>
  </sheetViews>
  <sheetFormatPr defaultColWidth="8.75" defaultRowHeight="14.25"/>
  <cols>
    <col min="1" max="1" width="34.75" style="200" customWidth="1"/>
    <col min="2" max="2" width="11.75" style="200" customWidth="1"/>
    <col min="3" max="3" width="11.625" style="200" customWidth="1"/>
    <col min="4" max="4" width="11.125" style="200" customWidth="1"/>
    <col min="5" max="5" width="12.75" style="200" customWidth="1"/>
    <col min="6" max="232" width="8.75" style="200"/>
    <col min="233" max="233" width="38.25" style="200" customWidth="1"/>
    <col min="234" max="235" width="13.25" style="200" customWidth="1"/>
    <col min="236" max="236" width="10" style="200" customWidth="1"/>
    <col min="237" max="237" width="12.625" style="200" customWidth="1"/>
    <col min="238" max="238" width="8.75" style="200" hidden="1" customWidth="1"/>
    <col min="239" max="239" width="18.625" style="200" customWidth="1"/>
    <col min="240" max="240" width="10.625" style="200" customWidth="1"/>
    <col min="241" max="488" width="8.75" style="200"/>
    <col min="489" max="489" width="38.25" style="200" customWidth="1"/>
    <col min="490" max="491" width="13.25" style="200" customWidth="1"/>
    <col min="492" max="492" width="10" style="200" customWidth="1"/>
    <col min="493" max="493" width="12.625" style="200" customWidth="1"/>
    <col min="494" max="494" width="8.75" style="200" hidden="1" customWidth="1"/>
    <col min="495" max="495" width="18.625" style="200" customWidth="1"/>
    <col min="496" max="496" width="10.625" style="200" customWidth="1"/>
    <col min="497" max="744" width="8.75" style="200"/>
    <col min="745" max="745" width="38.25" style="200" customWidth="1"/>
    <col min="746" max="747" width="13.25" style="200" customWidth="1"/>
    <col min="748" max="748" width="10" style="200" customWidth="1"/>
    <col min="749" max="749" width="12.625" style="200" customWidth="1"/>
    <col min="750" max="750" width="8.75" style="200" hidden="1" customWidth="1"/>
    <col min="751" max="751" width="18.625" style="200" customWidth="1"/>
    <col min="752" max="752" width="10.625" style="200" customWidth="1"/>
    <col min="753" max="1000" width="8.75" style="200"/>
    <col min="1001" max="1001" width="38.25" style="200" customWidth="1"/>
    <col min="1002" max="1003" width="13.25" style="200" customWidth="1"/>
    <col min="1004" max="1004" width="10" style="200" customWidth="1"/>
    <col min="1005" max="1005" width="12.625" style="200" customWidth="1"/>
    <col min="1006" max="1006" width="8.75" style="200" hidden="1" customWidth="1"/>
    <col min="1007" max="1007" width="18.625" style="200" customWidth="1"/>
    <col min="1008" max="1008" width="10.625" style="200" customWidth="1"/>
    <col min="1009" max="1256" width="8.75" style="200"/>
    <col min="1257" max="1257" width="38.25" style="200" customWidth="1"/>
    <col min="1258" max="1259" width="13.25" style="200" customWidth="1"/>
    <col min="1260" max="1260" width="10" style="200" customWidth="1"/>
    <col min="1261" max="1261" width="12.625" style="200" customWidth="1"/>
    <col min="1262" max="1262" width="8.75" style="200" hidden="1" customWidth="1"/>
    <col min="1263" max="1263" width="18.625" style="200" customWidth="1"/>
    <col min="1264" max="1264" width="10.625" style="200" customWidth="1"/>
    <col min="1265" max="1512" width="8.75" style="200"/>
    <col min="1513" max="1513" width="38.25" style="200" customWidth="1"/>
    <col min="1514" max="1515" width="13.25" style="200" customWidth="1"/>
    <col min="1516" max="1516" width="10" style="200" customWidth="1"/>
    <col min="1517" max="1517" width="12.625" style="200" customWidth="1"/>
    <col min="1518" max="1518" width="8.75" style="200" hidden="1" customWidth="1"/>
    <col min="1519" max="1519" width="18.625" style="200" customWidth="1"/>
    <col min="1520" max="1520" width="10.625" style="200" customWidth="1"/>
    <col min="1521" max="1768" width="8.75" style="200"/>
    <col min="1769" max="1769" width="38.25" style="200" customWidth="1"/>
    <col min="1770" max="1771" width="13.25" style="200" customWidth="1"/>
    <col min="1772" max="1772" width="10" style="200" customWidth="1"/>
    <col min="1773" max="1773" width="12.625" style="200" customWidth="1"/>
    <col min="1774" max="1774" width="8.75" style="200" hidden="1" customWidth="1"/>
    <col min="1775" max="1775" width="18.625" style="200" customWidth="1"/>
    <col min="1776" max="1776" width="10.625" style="200" customWidth="1"/>
    <col min="1777" max="2024" width="8.75" style="200"/>
    <col min="2025" max="2025" width="38.25" style="200" customWidth="1"/>
    <col min="2026" max="2027" width="13.25" style="200" customWidth="1"/>
    <col min="2028" max="2028" width="10" style="200" customWidth="1"/>
    <col min="2029" max="2029" width="12.625" style="200" customWidth="1"/>
    <col min="2030" max="2030" width="8.75" style="200" hidden="1" customWidth="1"/>
    <col min="2031" max="2031" width="18.625" style="200" customWidth="1"/>
    <col min="2032" max="2032" width="10.625" style="200" customWidth="1"/>
    <col min="2033" max="2280" width="8.75" style="200"/>
    <col min="2281" max="2281" width="38.25" style="200" customWidth="1"/>
    <col min="2282" max="2283" width="13.25" style="200" customWidth="1"/>
    <col min="2284" max="2284" width="10" style="200" customWidth="1"/>
    <col min="2285" max="2285" width="12.625" style="200" customWidth="1"/>
    <col min="2286" max="2286" width="8.75" style="200" hidden="1" customWidth="1"/>
    <col min="2287" max="2287" width="18.625" style="200" customWidth="1"/>
    <col min="2288" max="2288" width="10.625" style="200" customWidth="1"/>
    <col min="2289" max="2536" width="8.75" style="200"/>
    <col min="2537" max="2537" width="38.25" style="200" customWidth="1"/>
    <col min="2538" max="2539" width="13.25" style="200" customWidth="1"/>
    <col min="2540" max="2540" width="10" style="200" customWidth="1"/>
    <col min="2541" max="2541" width="12.625" style="200" customWidth="1"/>
    <col min="2542" max="2542" width="8.75" style="200" hidden="1" customWidth="1"/>
    <col min="2543" max="2543" width="18.625" style="200" customWidth="1"/>
    <col min="2544" max="2544" width="10.625" style="200" customWidth="1"/>
    <col min="2545" max="2792" width="8.75" style="200"/>
    <col min="2793" max="2793" width="38.25" style="200" customWidth="1"/>
    <col min="2794" max="2795" width="13.25" style="200" customWidth="1"/>
    <col min="2796" max="2796" width="10" style="200" customWidth="1"/>
    <col min="2797" max="2797" width="12.625" style="200" customWidth="1"/>
    <col min="2798" max="2798" width="8.75" style="200" hidden="1" customWidth="1"/>
    <col min="2799" max="2799" width="18.625" style="200" customWidth="1"/>
    <col min="2800" max="2800" width="10.625" style="200" customWidth="1"/>
    <col min="2801" max="3048" width="8.75" style="200"/>
    <col min="3049" max="3049" width="38.25" style="200" customWidth="1"/>
    <col min="3050" max="3051" width="13.25" style="200" customWidth="1"/>
    <col min="3052" max="3052" width="10" style="200" customWidth="1"/>
    <col min="3053" max="3053" width="12.625" style="200" customWidth="1"/>
    <col min="3054" max="3054" width="8.75" style="200" hidden="1" customWidth="1"/>
    <col min="3055" max="3055" width="18.625" style="200" customWidth="1"/>
    <col min="3056" max="3056" width="10.625" style="200" customWidth="1"/>
    <col min="3057" max="3304" width="8.75" style="200"/>
    <col min="3305" max="3305" width="38.25" style="200" customWidth="1"/>
    <col min="3306" max="3307" width="13.25" style="200" customWidth="1"/>
    <col min="3308" max="3308" width="10" style="200" customWidth="1"/>
    <col min="3309" max="3309" width="12.625" style="200" customWidth="1"/>
    <col min="3310" max="3310" width="8.75" style="200" hidden="1" customWidth="1"/>
    <col min="3311" max="3311" width="18.625" style="200" customWidth="1"/>
    <col min="3312" max="3312" width="10.625" style="200" customWidth="1"/>
    <col min="3313" max="3560" width="8.75" style="200"/>
    <col min="3561" max="3561" width="38.25" style="200" customWidth="1"/>
    <col min="3562" max="3563" width="13.25" style="200" customWidth="1"/>
    <col min="3564" max="3564" width="10" style="200" customWidth="1"/>
    <col min="3565" max="3565" width="12.625" style="200" customWidth="1"/>
    <col min="3566" max="3566" width="8.75" style="200" hidden="1" customWidth="1"/>
    <col min="3567" max="3567" width="18.625" style="200" customWidth="1"/>
    <col min="3568" max="3568" width="10.625" style="200" customWidth="1"/>
    <col min="3569" max="3816" width="8.75" style="200"/>
    <col min="3817" max="3817" width="38.25" style="200" customWidth="1"/>
    <col min="3818" max="3819" width="13.25" style="200" customWidth="1"/>
    <col min="3820" max="3820" width="10" style="200" customWidth="1"/>
    <col min="3821" max="3821" width="12.625" style="200" customWidth="1"/>
    <col min="3822" max="3822" width="8.75" style="200" hidden="1" customWidth="1"/>
    <col min="3823" max="3823" width="18.625" style="200" customWidth="1"/>
    <col min="3824" max="3824" width="10.625" style="200" customWidth="1"/>
    <col min="3825" max="4072" width="8.75" style="200"/>
    <col min="4073" max="4073" width="38.25" style="200" customWidth="1"/>
    <col min="4074" max="4075" width="13.25" style="200" customWidth="1"/>
    <col min="4076" max="4076" width="10" style="200" customWidth="1"/>
    <col min="4077" max="4077" width="12.625" style="200" customWidth="1"/>
    <col min="4078" max="4078" width="8.75" style="200" hidden="1" customWidth="1"/>
    <col min="4079" max="4079" width="18.625" style="200" customWidth="1"/>
    <col min="4080" max="4080" width="10.625" style="200" customWidth="1"/>
    <col min="4081" max="4328" width="8.75" style="200"/>
    <col min="4329" max="4329" width="38.25" style="200" customWidth="1"/>
    <col min="4330" max="4331" width="13.25" style="200" customWidth="1"/>
    <col min="4332" max="4332" width="10" style="200" customWidth="1"/>
    <col min="4333" max="4333" width="12.625" style="200" customWidth="1"/>
    <col min="4334" max="4334" width="8.75" style="200" hidden="1" customWidth="1"/>
    <col min="4335" max="4335" width="18.625" style="200" customWidth="1"/>
    <col min="4336" max="4336" width="10.625" style="200" customWidth="1"/>
    <col min="4337" max="4584" width="8.75" style="200"/>
    <col min="4585" max="4585" width="38.25" style="200" customWidth="1"/>
    <col min="4586" max="4587" width="13.25" style="200" customWidth="1"/>
    <col min="4588" max="4588" width="10" style="200" customWidth="1"/>
    <col min="4589" max="4589" width="12.625" style="200" customWidth="1"/>
    <col min="4590" max="4590" width="8.75" style="200" hidden="1" customWidth="1"/>
    <col min="4591" max="4591" width="18.625" style="200" customWidth="1"/>
    <col min="4592" max="4592" width="10.625" style="200" customWidth="1"/>
    <col min="4593" max="4840" width="8.75" style="200"/>
    <col min="4841" max="4841" width="38.25" style="200" customWidth="1"/>
    <col min="4842" max="4843" width="13.25" style="200" customWidth="1"/>
    <col min="4844" max="4844" width="10" style="200" customWidth="1"/>
    <col min="4845" max="4845" width="12.625" style="200" customWidth="1"/>
    <col min="4846" max="4846" width="8.75" style="200" hidden="1" customWidth="1"/>
    <col min="4847" max="4847" width="18.625" style="200" customWidth="1"/>
    <col min="4848" max="4848" width="10.625" style="200" customWidth="1"/>
    <col min="4849" max="5096" width="8.75" style="200"/>
    <col min="5097" max="5097" width="38.25" style="200" customWidth="1"/>
    <col min="5098" max="5099" width="13.25" style="200" customWidth="1"/>
    <col min="5100" max="5100" width="10" style="200" customWidth="1"/>
    <col min="5101" max="5101" width="12.625" style="200" customWidth="1"/>
    <col min="5102" max="5102" width="8.75" style="200" hidden="1" customWidth="1"/>
    <col min="5103" max="5103" width="18.625" style="200" customWidth="1"/>
    <col min="5104" max="5104" width="10.625" style="200" customWidth="1"/>
    <col min="5105" max="5352" width="8.75" style="200"/>
    <col min="5353" max="5353" width="38.25" style="200" customWidth="1"/>
    <col min="5354" max="5355" width="13.25" style="200" customWidth="1"/>
    <col min="5356" max="5356" width="10" style="200" customWidth="1"/>
    <col min="5357" max="5357" width="12.625" style="200" customWidth="1"/>
    <col min="5358" max="5358" width="8.75" style="200" hidden="1" customWidth="1"/>
    <col min="5359" max="5359" width="18.625" style="200" customWidth="1"/>
    <col min="5360" max="5360" width="10.625" style="200" customWidth="1"/>
    <col min="5361" max="5608" width="8.75" style="200"/>
    <col min="5609" max="5609" width="38.25" style="200" customWidth="1"/>
    <col min="5610" max="5611" width="13.25" style="200" customWidth="1"/>
    <col min="5612" max="5612" width="10" style="200" customWidth="1"/>
    <col min="5613" max="5613" width="12.625" style="200" customWidth="1"/>
    <col min="5614" max="5614" width="8.75" style="200" hidden="1" customWidth="1"/>
    <col min="5615" max="5615" width="18.625" style="200" customWidth="1"/>
    <col min="5616" max="5616" width="10.625" style="200" customWidth="1"/>
    <col min="5617" max="5864" width="8.75" style="200"/>
    <col min="5865" max="5865" width="38.25" style="200" customWidth="1"/>
    <col min="5866" max="5867" width="13.25" style="200" customWidth="1"/>
    <col min="5868" max="5868" width="10" style="200" customWidth="1"/>
    <col min="5869" max="5869" width="12.625" style="200" customWidth="1"/>
    <col min="5870" max="5870" width="8.75" style="200" hidden="1" customWidth="1"/>
    <col min="5871" max="5871" width="18.625" style="200" customWidth="1"/>
    <col min="5872" max="5872" width="10.625" style="200" customWidth="1"/>
    <col min="5873" max="6120" width="8.75" style="200"/>
    <col min="6121" max="6121" width="38.25" style="200" customWidth="1"/>
    <col min="6122" max="6123" width="13.25" style="200" customWidth="1"/>
    <col min="6124" max="6124" width="10" style="200" customWidth="1"/>
    <col min="6125" max="6125" width="12.625" style="200" customWidth="1"/>
    <col min="6126" max="6126" width="8.75" style="200" hidden="1" customWidth="1"/>
    <col min="6127" max="6127" width="18.625" style="200" customWidth="1"/>
    <col min="6128" max="6128" width="10.625" style="200" customWidth="1"/>
    <col min="6129" max="6376" width="8.75" style="200"/>
    <col min="6377" max="6377" width="38.25" style="200" customWidth="1"/>
    <col min="6378" max="6379" width="13.25" style="200" customWidth="1"/>
    <col min="6380" max="6380" width="10" style="200" customWidth="1"/>
    <col min="6381" max="6381" width="12.625" style="200" customWidth="1"/>
    <col min="6382" max="6382" width="8.75" style="200" hidden="1" customWidth="1"/>
    <col min="6383" max="6383" width="18.625" style="200" customWidth="1"/>
    <col min="6384" max="6384" width="10.625" style="200" customWidth="1"/>
    <col min="6385" max="6632" width="8.75" style="200"/>
    <col min="6633" max="6633" width="38.25" style="200" customWidth="1"/>
    <col min="6634" max="6635" width="13.25" style="200" customWidth="1"/>
    <col min="6636" max="6636" width="10" style="200" customWidth="1"/>
    <col min="6637" max="6637" width="12.625" style="200" customWidth="1"/>
    <col min="6638" max="6638" width="8.75" style="200" hidden="1" customWidth="1"/>
    <col min="6639" max="6639" width="18.625" style="200" customWidth="1"/>
    <col min="6640" max="6640" width="10.625" style="200" customWidth="1"/>
    <col min="6641" max="6888" width="8.75" style="200"/>
    <col min="6889" max="6889" width="38.25" style="200" customWidth="1"/>
    <col min="6890" max="6891" width="13.25" style="200" customWidth="1"/>
    <col min="6892" max="6892" width="10" style="200" customWidth="1"/>
    <col min="6893" max="6893" width="12.625" style="200" customWidth="1"/>
    <col min="6894" max="6894" width="8.75" style="200" hidden="1" customWidth="1"/>
    <col min="6895" max="6895" width="18.625" style="200" customWidth="1"/>
    <col min="6896" max="6896" width="10.625" style="200" customWidth="1"/>
    <col min="6897" max="7144" width="8.75" style="200"/>
    <col min="7145" max="7145" width="38.25" style="200" customWidth="1"/>
    <col min="7146" max="7147" width="13.25" style="200" customWidth="1"/>
    <col min="7148" max="7148" width="10" style="200" customWidth="1"/>
    <col min="7149" max="7149" width="12.625" style="200" customWidth="1"/>
    <col min="7150" max="7150" width="8.75" style="200" hidden="1" customWidth="1"/>
    <col min="7151" max="7151" width="18.625" style="200" customWidth="1"/>
    <col min="7152" max="7152" width="10.625" style="200" customWidth="1"/>
    <col min="7153" max="7400" width="8.75" style="200"/>
    <col min="7401" max="7401" width="38.25" style="200" customWidth="1"/>
    <col min="7402" max="7403" width="13.25" style="200" customWidth="1"/>
    <col min="7404" max="7404" width="10" style="200" customWidth="1"/>
    <col min="7405" max="7405" width="12.625" style="200" customWidth="1"/>
    <col min="7406" max="7406" width="8.75" style="200" hidden="1" customWidth="1"/>
    <col min="7407" max="7407" width="18.625" style="200" customWidth="1"/>
    <col min="7408" max="7408" width="10.625" style="200" customWidth="1"/>
    <col min="7409" max="7656" width="8.75" style="200"/>
    <col min="7657" max="7657" width="38.25" style="200" customWidth="1"/>
    <col min="7658" max="7659" width="13.25" style="200" customWidth="1"/>
    <col min="7660" max="7660" width="10" style="200" customWidth="1"/>
    <col min="7661" max="7661" width="12.625" style="200" customWidth="1"/>
    <col min="7662" max="7662" width="8.75" style="200" hidden="1" customWidth="1"/>
    <col min="7663" max="7663" width="18.625" style="200" customWidth="1"/>
    <col min="7664" max="7664" width="10.625" style="200" customWidth="1"/>
    <col min="7665" max="7912" width="8.75" style="200"/>
    <col min="7913" max="7913" width="38.25" style="200" customWidth="1"/>
    <col min="7914" max="7915" width="13.25" style="200" customWidth="1"/>
    <col min="7916" max="7916" width="10" style="200" customWidth="1"/>
    <col min="7917" max="7917" width="12.625" style="200" customWidth="1"/>
    <col min="7918" max="7918" width="8.75" style="200" hidden="1" customWidth="1"/>
    <col min="7919" max="7919" width="18.625" style="200" customWidth="1"/>
    <col min="7920" max="7920" width="10.625" style="200" customWidth="1"/>
    <col min="7921" max="8168" width="8.75" style="200"/>
    <col min="8169" max="8169" width="38.25" style="200" customWidth="1"/>
    <col min="8170" max="8171" width="13.25" style="200" customWidth="1"/>
    <col min="8172" max="8172" width="10" style="200" customWidth="1"/>
    <col min="8173" max="8173" width="12.625" style="200" customWidth="1"/>
    <col min="8174" max="8174" width="8.75" style="200" hidden="1" customWidth="1"/>
    <col min="8175" max="8175" width="18.625" style="200" customWidth="1"/>
    <col min="8176" max="8176" width="10.625" style="200" customWidth="1"/>
    <col min="8177" max="8424" width="8.75" style="200"/>
    <col min="8425" max="8425" width="38.25" style="200" customWidth="1"/>
    <col min="8426" max="8427" width="13.25" style="200" customWidth="1"/>
    <col min="8428" max="8428" width="10" style="200" customWidth="1"/>
    <col min="8429" max="8429" width="12.625" style="200" customWidth="1"/>
    <col min="8430" max="8430" width="8.75" style="200" hidden="1" customWidth="1"/>
    <col min="8431" max="8431" width="18.625" style="200" customWidth="1"/>
    <col min="8432" max="8432" width="10.625" style="200" customWidth="1"/>
    <col min="8433" max="8680" width="8.75" style="200"/>
    <col min="8681" max="8681" width="38.25" style="200" customWidth="1"/>
    <col min="8682" max="8683" width="13.25" style="200" customWidth="1"/>
    <col min="8684" max="8684" width="10" style="200" customWidth="1"/>
    <col min="8685" max="8685" width="12.625" style="200" customWidth="1"/>
    <col min="8686" max="8686" width="8.75" style="200" hidden="1" customWidth="1"/>
    <col min="8687" max="8687" width="18.625" style="200" customWidth="1"/>
    <col min="8688" max="8688" width="10.625" style="200" customWidth="1"/>
    <col min="8689" max="8936" width="8.75" style="200"/>
    <col min="8937" max="8937" width="38.25" style="200" customWidth="1"/>
    <col min="8938" max="8939" width="13.25" style="200" customWidth="1"/>
    <col min="8940" max="8940" width="10" style="200" customWidth="1"/>
    <col min="8941" max="8941" width="12.625" style="200" customWidth="1"/>
    <col min="8942" max="8942" width="8.75" style="200" hidden="1" customWidth="1"/>
    <col min="8943" max="8943" width="18.625" style="200" customWidth="1"/>
    <col min="8944" max="8944" width="10.625" style="200" customWidth="1"/>
    <col min="8945" max="9192" width="8.75" style="200"/>
    <col min="9193" max="9193" width="38.25" style="200" customWidth="1"/>
    <col min="9194" max="9195" width="13.25" style="200" customWidth="1"/>
    <col min="9196" max="9196" width="10" style="200" customWidth="1"/>
    <col min="9197" max="9197" width="12.625" style="200" customWidth="1"/>
    <col min="9198" max="9198" width="8.75" style="200" hidden="1" customWidth="1"/>
    <col min="9199" max="9199" width="18.625" style="200" customWidth="1"/>
    <col min="9200" max="9200" width="10.625" style="200" customWidth="1"/>
    <col min="9201" max="9448" width="8.75" style="200"/>
    <col min="9449" max="9449" width="38.25" style="200" customWidth="1"/>
    <col min="9450" max="9451" width="13.25" style="200" customWidth="1"/>
    <col min="9452" max="9452" width="10" style="200" customWidth="1"/>
    <col min="9453" max="9453" width="12.625" style="200" customWidth="1"/>
    <col min="9454" max="9454" width="8.75" style="200" hidden="1" customWidth="1"/>
    <col min="9455" max="9455" width="18.625" style="200" customWidth="1"/>
    <col min="9456" max="9456" width="10.625" style="200" customWidth="1"/>
    <col min="9457" max="9704" width="8.75" style="200"/>
    <col min="9705" max="9705" width="38.25" style="200" customWidth="1"/>
    <col min="9706" max="9707" width="13.25" style="200" customWidth="1"/>
    <col min="9708" max="9708" width="10" style="200" customWidth="1"/>
    <col min="9709" max="9709" width="12.625" style="200" customWidth="1"/>
    <col min="9710" max="9710" width="8.75" style="200" hidden="1" customWidth="1"/>
    <col min="9711" max="9711" width="18.625" style="200" customWidth="1"/>
    <col min="9712" max="9712" width="10.625" style="200" customWidth="1"/>
    <col min="9713" max="9960" width="8.75" style="200"/>
    <col min="9961" max="9961" width="38.25" style="200" customWidth="1"/>
    <col min="9962" max="9963" width="13.25" style="200" customWidth="1"/>
    <col min="9964" max="9964" width="10" style="200" customWidth="1"/>
    <col min="9965" max="9965" width="12.625" style="200" customWidth="1"/>
    <col min="9966" max="9966" width="8.75" style="200" hidden="1" customWidth="1"/>
    <col min="9967" max="9967" width="18.625" style="200" customWidth="1"/>
    <col min="9968" max="9968" width="10.625" style="200" customWidth="1"/>
    <col min="9969" max="10216" width="8.75" style="200"/>
    <col min="10217" max="10217" width="38.25" style="200" customWidth="1"/>
    <col min="10218" max="10219" width="13.25" style="200" customWidth="1"/>
    <col min="10220" max="10220" width="10" style="200" customWidth="1"/>
    <col min="10221" max="10221" width="12.625" style="200" customWidth="1"/>
    <col min="10222" max="10222" width="8.75" style="200" hidden="1" customWidth="1"/>
    <col min="10223" max="10223" width="18.625" style="200" customWidth="1"/>
    <col min="10224" max="10224" width="10.625" style="200" customWidth="1"/>
    <col min="10225" max="10472" width="8.75" style="200"/>
    <col min="10473" max="10473" width="38.25" style="200" customWidth="1"/>
    <col min="10474" max="10475" width="13.25" style="200" customWidth="1"/>
    <col min="10476" max="10476" width="10" style="200" customWidth="1"/>
    <col min="10477" max="10477" width="12.625" style="200" customWidth="1"/>
    <col min="10478" max="10478" width="8.75" style="200" hidden="1" customWidth="1"/>
    <col min="10479" max="10479" width="18.625" style="200" customWidth="1"/>
    <col min="10480" max="10480" width="10.625" style="200" customWidth="1"/>
    <col min="10481" max="10728" width="8.75" style="200"/>
    <col min="10729" max="10729" width="38.25" style="200" customWidth="1"/>
    <col min="10730" max="10731" width="13.25" style="200" customWidth="1"/>
    <col min="10732" max="10732" width="10" style="200" customWidth="1"/>
    <col min="10733" max="10733" width="12.625" style="200" customWidth="1"/>
    <col min="10734" max="10734" width="8.75" style="200" hidden="1" customWidth="1"/>
    <col min="10735" max="10735" width="18.625" style="200" customWidth="1"/>
    <col min="10736" max="10736" width="10.625" style="200" customWidth="1"/>
    <col min="10737" max="10984" width="8.75" style="200"/>
    <col min="10985" max="10985" width="38.25" style="200" customWidth="1"/>
    <col min="10986" max="10987" width="13.25" style="200" customWidth="1"/>
    <col min="10988" max="10988" width="10" style="200" customWidth="1"/>
    <col min="10989" max="10989" width="12.625" style="200" customWidth="1"/>
    <col min="10990" max="10990" width="8.75" style="200" hidden="1" customWidth="1"/>
    <col min="10991" max="10991" width="18.625" style="200" customWidth="1"/>
    <col min="10992" max="10992" width="10.625" style="200" customWidth="1"/>
    <col min="10993" max="11240" width="8.75" style="200"/>
    <col min="11241" max="11241" width="38.25" style="200" customWidth="1"/>
    <col min="11242" max="11243" width="13.25" style="200" customWidth="1"/>
    <col min="11244" max="11244" width="10" style="200" customWidth="1"/>
    <col min="11245" max="11245" width="12.625" style="200" customWidth="1"/>
    <col min="11246" max="11246" width="8.75" style="200" hidden="1" customWidth="1"/>
    <col min="11247" max="11247" width="18.625" style="200" customWidth="1"/>
    <col min="11248" max="11248" width="10.625" style="200" customWidth="1"/>
    <col min="11249" max="11496" width="8.75" style="200"/>
    <col min="11497" max="11497" width="38.25" style="200" customWidth="1"/>
    <col min="11498" max="11499" width="13.25" style="200" customWidth="1"/>
    <col min="11500" max="11500" width="10" style="200" customWidth="1"/>
    <col min="11501" max="11501" width="12.625" style="200" customWidth="1"/>
    <col min="11502" max="11502" width="8.75" style="200" hidden="1" customWidth="1"/>
    <col min="11503" max="11503" width="18.625" style="200" customWidth="1"/>
    <col min="11504" max="11504" width="10.625" style="200" customWidth="1"/>
    <col min="11505" max="11752" width="8.75" style="200"/>
    <col min="11753" max="11753" width="38.25" style="200" customWidth="1"/>
    <col min="11754" max="11755" width="13.25" style="200" customWidth="1"/>
    <col min="11756" max="11756" width="10" style="200" customWidth="1"/>
    <col min="11757" max="11757" width="12.625" style="200" customWidth="1"/>
    <col min="11758" max="11758" width="8.75" style="200" hidden="1" customWidth="1"/>
    <col min="11759" max="11759" width="18.625" style="200" customWidth="1"/>
    <col min="11760" max="11760" width="10.625" style="200" customWidth="1"/>
    <col min="11761" max="12008" width="8.75" style="200"/>
    <col min="12009" max="12009" width="38.25" style="200" customWidth="1"/>
    <col min="12010" max="12011" width="13.25" style="200" customWidth="1"/>
    <col min="12012" max="12012" width="10" style="200" customWidth="1"/>
    <col min="12013" max="12013" width="12.625" style="200" customWidth="1"/>
    <col min="12014" max="12014" width="8.75" style="200" hidden="1" customWidth="1"/>
    <col min="12015" max="12015" width="18.625" style="200" customWidth="1"/>
    <col min="12016" max="12016" width="10.625" style="200" customWidth="1"/>
    <col min="12017" max="12264" width="8.75" style="200"/>
    <col min="12265" max="12265" width="38.25" style="200" customWidth="1"/>
    <col min="12266" max="12267" width="13.25" style="200" customWidth="1"/>
    <col min="12268" max="12268" width="10" style="200" customWidth="1"/>
    <col min="12269" max="12269" width="12.625" style="200" customWidth="1"/>
    <col min="12270" max="12270" width="8.75" style="200" hidden="1" customWidth="1"/>
    <col min="12271" max="12271" width="18.625" style="200" customWidth="1"/>
    <col min="12272" max="12272" width="10.625" style="200" customWidth="1"/>
    <col min="12273" max="12520" width="8.75" style="200"/>
    <col min="12521" max="12521" width="38.25" style="200" customWidth="1"/>
    <col min="12522" max="12523" width="13.25" style="200" customWidth="1"/>
    <col min="12524" max="12524" width="10" style="200" customWidth="1"/>
    <col min="12525" max="12525" width="12.625" style="200" customWidth="1"/>
    <col min="12526" max="12526" width="8.75" style="200" hidden="1" customWidth="1"/>
    <col min="12527" max="12527" width="18.625" style="200" customWidth="1"/>
    <col min="12528" max="12528" width="10.625" style="200" customWidth="1"/>
    <col min="12529" max="12776" width="8.75" style="200"/>
    <col min="12777" max="12777" width="38.25" style="200" customWidth="1"/>
    <col min="12778" max="12779" width="13.25" style="200" customWidth="1"/>
    <col min="12780" max="12780" width="10" style="200" customWidth="1"/>
    <col min="12781" max="12781" width="12.625" style="200" customWidth="1"/>
    <col min="12782" max="12782" width="8.75" style="200" hidden="1" customWidth="1"/>
    <col min="12783" max="12783" width="18.625" style="200" customWidth="1"/>
    <col min="12784" max="12784" width="10.625" style="200" customWidth="1"/>
    <col min="12785" max="13032" width="8.75" style="200"/>
    <col min="13033" max="13033" width="38.25" style="200" customWidth="1"/>
    <col min="13034" max="13035" width="13.25" style="200" customWidth="1"/>
    <col min="13036" max="13036" width="10" style="200" customWidth="1"/>
    <col min="13037" max="13037" width="12.625" style="200" customWidth="1"/>
    <col min="13038" max="13038" width="8.75" style="200" hidden="1" customWidth="1"/>
    <col min="13039" max="13039" width="18.625" style="200" customWidth="1"/>
    <col min="13040" max="13040" width="10.625" style="200" customWidth="1"/>
    <col min="13041" max="13288" width="8.75" style="200"/>
    <col min="13289" max="13289" width="38.25" style="200" customWidth="1"/>
    <col min="13290" max="13291" width="13.25" style="200" customWidth="1"/>
    <col min="13292" max="13292" width="10" style="200" customWidth="1"/>
    <col min="13293" max="13293" width="12.625" style="200" customWidth="1"/>
    <col min="13294" max="13294" width="8.75" style="200" hidden="1" customWidth="1"/>
    <col min="13295" max="13295" width="18.625" style="200" customWidth="1"/>
    <col min="13296" max="13296" width="10.625" style="200" customWidth="1"/>
    <col min="13297" max="13544" width="8.75" style="200"/>
    <col min="13545" max="13545" width="38.25" style="200" customWidth="1"/>
    <col min="13546" max="13547" width="13.25" style="200" customWidth="1"/>
    <col min="13548" max="13548" width="10" style="200" customWidth="1"/>
    <col min="13549" max="13549" width="12.625" style="200" customWidth="1"/>
    <col min="13550" max="13550" width="8.75" style="200" hidden="1" customWidth="1"/>
    <col min="13551" max="13551" width="18.625" style="200" customWidth="1"/>
    <col min="13552" max="13552" width="10.625" style="200" customWidth="1"/>
    <col min="13553" max="13800" width="8.75" style="200"/>
    <col min="13801" max="13801" width="38.25" style="200" customWidth="1"/>
    <col min="13802" max="13803" width="13.25" style="200" customWidth="1"/>
    <col min="13804" max="13804" width="10" style="200" customWidth="1"/>
    <col min="13805" max="13805" width="12.625" style="200" customWidth="1"/>
    <col min="13806" max="13806" width="8.75" style="200" hidden="1" customWidth="1"/>
    <col min="13807" max="13807" width="18.625" style="200" customWidth="1"/>
    <col min="13808" max="13808" width="10.625" style="200" customWidth="1"/>
    <col min="13809" max="14056" width="8.75" style="200"/>
    <col min="14057" max="14057" width="38.25" style="200" customWidth="1"/>
    <col min="14058" max="14059" width="13.25" style="200" customWidth="1"/>
    <col min="14060" max="14060" width="10" style="200" customWidth="1"/>
    <col min="14061" max="14061" width="12.625" style="200" customWidth="1"/>
    <col min="14062" max="14062" width="8.75" style="200" hidden="1" customWidth="1"/>
    <col min="14063" max="14063" width="18.625" style="200" customWidth="1"/>
    <col min="14064" max="14064" width="10.625" style="200" customWidth="1"/>
    <col min="14065" max="14312" width="8.75" style="200"/>
    <col min="14313" max="14313" width="38.25" style="200" customWidth="1"/>
    <col min="14314" max="14315" width="13.25" style="200" customWidth="1"/>
    <col min="14316" max="14316" width="10" style="200" customWidth="1"/>
    <col min="14317" max="14317" width="12.625" style="200" customWidth="1"/>
    <col min="14318" max="14318" width="8.75" style="200" hidden="1" customWidth="1"/>
    <col min="14319" max="14319" width="18.625" style="200" customWidth="1"/>
    <col min="14320" max="14320" width="10.625" style="200" customWidth="1"/>
    <col min="14321" max="14568" width="8.75" style="200"/>
    <col min="14569" max="14569" width="38.25" style="200" customWidth="1"/>
    <col min="14570" max="14571" width="13.25" style="200" customWidth="1"/>
    <col min="14572" max="14572" width="10" style="200" customWidth="1"/>
    <col min="14573" max="14573" width="12.625" style="200" customWidth="1"/>
    <col min="14574" max="14574" width="8.75" style="200" hidden="1" customWidth="1"/>
    <col min="14575" max="14575" width="18.625" style="200" customWidth="1"/>
    <col min="14576" max="14576" width="10.625" style="200" customWidth="1"/>
    <col min="14577" max="14824" width="8.75" style="200"/>
    <col min="14825" max="14825" width="38.25" style="200" customWidth="1"/>
    <col min="14826" max="14827" width="13.25" style="200" customWidth="1"/>
    <col min="14828" max="14828" width="10" style="200" customWidth="1"/>
    <col min="14829" max="14829" width="12.625" style="200" customWidth="1"/>
    <col min="14830" max="14830" width="8.75" style="200" hidden="1" customWidth="1"/>
    <col min="14831" max="14831" width="18.625" style="200" customWidth="1"/>
    <col min="14832" max="14832" width="10.625" style="200" customWidth="1"/>
    <col min="14833" max="15080" width="8.75" style="200"/>
    <col min="15081" max="15081" width="38.25" style="200" customWidth="1"/>
    <col min="15082" max="15083" width="13.25" style="200" customWidth="1"/>
    <col min="15084" max="15084" width="10" style="200" customWidth="1"/>
    <col min="15085" max="15085" width="12.625" style="200" customWidth="1"/>
    <col min="15086" max="15086" width="8.75" style="200" hidden="1" customWidth="1"/>
    <col min="15087" max="15087" width="18.625" style="200" customWidth="1"/>
    <col min="15088" max="15088" width="10.625" style="200" customWidth="1"/>
    <col min="15089" max="15336" width="8.75" style="200"/>
    <col min="15337" max="15337" width="38.25" style="200" customWidth="1"/>
    <col min="15338" max="15339" width="13.25" style="200" customWidth="1"/>
    <col min="15340" max="15340" width="10" style="200" customWidth="1"/>
    <col min="15341" max="15341" width="12.625" style="200" customWidth="1"/>
    <col min="15342" max="15342" width="8.75" style="200" hidden="1" customWidth="1"/>
    <col min="15343" max="15343" width="18.625" style="200" customWidth="1"/>
    <col min="15344" max="15344" width="10.625" style="200" customWidth="1"/>
    <col min="15345" max="15592" width="8.75" style="200"/>
    <col min="15593" max="15593" width="38.25" style="200" customWidth="1"/>
    <col min="15594" max="15595" width="13.25" style="200" customWidth="1"/>
    <col min="15596" max="15596" width="10" style="200" customWidth="1"/>
    <col min="15597" max="15597" width="12.625" style="200" customWidth="1"/>
    <col min="15598" max="15598" width="8.75" style="200" hidden="1" customWidth="1"/>
    <col min="15599" max="15599" width="18.625" style="200" customWidth="1"/>
    <col min="15600" max="15600" width="10.625" style="200" customWidth="1"/>
    <col min="15601" max="15848" width="8.75" style="200"/>
    <col min="15849" max="15849" width="38.25" style="200" customWidth="1"/>
    <col min="15850" max="15851" width="13.25" style="200" customWidth="1"/>
    <col min="15852" max="15852" width="10" style="200" customWidth="1"/>
    <col min="15853" max="15853" width="12.625" style="200" customWidth="1"/>
    <col min="15854" max="15854" width="8.75" style="200" hidden="1" customWidth="1"/>
    <col min="15855" max="15855" width="18.625" style="200" customWidth="1"/>
    <col min="15856" max="15856" width="10.625" style="200" customWidth="1"/>
    <col min="15857" max="16104" width="8.75" style="200"/>
    <col min="16105" max="16105" width="38.25" style="200" customWidth="1"/>
    <col min="16106" max="16107" width="13.25" style="200" customWidth="1"/>
    <col min="16108" max="16108" width="10" style="200" customWidth="1"/>
    <col min="16109" max="16109" width="12.625" style="200" customWidth="1"/>
    <col min="16110" max="16110" width="8.75" style="200" hidden="1" customWidth="1"/>
    <col min="16111" max="16111" width="18.625" style="200" customWidth="1"/>
    <col min="16112" max="16112" width="10.625" style="200" customWidth="1"/>
    <col min="16113" max="16384" width="8.75" style="200"/>
  </cols>
  <sheetData>
    <row r="1" spans="1:5">
      <c r="A1" s="201" t="s">
        <v>0</v>
      </c>
    </row>
    <row r="2" spans="1:5" ht="21.75" customHeight="1">
      <c r="A2" s="273" t="s">
        <v>1</v>
      </c>
      <c r="B2" s="273"/>
      <c r="C2" s="273"/>
      <c r="D2" s="273"/>
      <c r="E2" s="273"/>
    </row>
    <row r="4" spans="1:5" s="197" customFormat="1">
      <c r="A4" s="202"/>
      <c r="B4" s="202"/>
      <c r="E4" s="203" t="s">
        <v>2</v>
      </c>
    </row>
    <row r="5" spans="1:5" ht="34.5" customHeight="1">
      <c r="A5" s="188" t="s">
        <v>3</v>
      </c>
      <c r="B5" s="189" t="s">
        <v>4</v>
      </c>
      <c r="C5" s="190" t="s">
        <v>5</v>
      </c>
      <c r="D5" s="189" t="s">
        <v>6</v>
      </c>
      <c r="E5" s="189" t="s">
        <v>7</v>
      </c>
    </row>
    <row r="6" spans="1:5" s="198" customFormat="1" ht="18" customHeight="1">
      <c r="A6" s="191" t="s">
        <v>8</v>
      </c>
      <c r="B6" s="116">
        <v>76980</v>
      </c>
      <c r="C6" s="116">
        <v>76624</v>
      </c>
      <c r="D6" s="192">
        <v>99.54</v>
      </c>
      <c r="E6" s="192">
        <v>109.25</v>
      </c>
    </row>
    <row r="7" spans="1:5" ht="18" customHeight="1">
      <c r="A7" s="193" t="s">
        <v>9</v>
      </c>
      <c r="B7" s="116">
        <v>32150</v>
      </c>
      <c r="C7" s="116">
        <v>30461</v>
      </c>
      <c r="D7" s="192">
        <v>94.75</v>
      </c>
      <c r="E7" s="192">
        <v>105.31</v>
      </c>
    </row>
    <row r="8" spans="1:5" ht="18" customHeight="1">
      <c r="A8" s="193" t="s">
        <v>10</v>
      </c>
      <c r="B8" s="116">
        <v>14800</v>
      </c>
      <c r="C8" s="116">
        <v>15852</v>
      </c>
      <c r="D8" s="192">
        <v>107.11</v>
      </c>
      <c r="E8" s="192">
        <v>119.02</v>
      </c>
    </row>
    <row r="9" spans="1:5" ht="18" customHeight="1">
      <c r="A9" s="193" t="s">
        <v>11</v>
      </c>
      <c r="B9" s="116">
        <v>4200</v>
      </c>
      <c r="C9" s="116">
        <v>4336</v>
      </c>
      <c r="D9" s="192">
        <v>103.24</v>
      </c>
      <c r="E9" s="192">
        <v>115.75</v>
      </c>
    </row>
    <row r="10" spans="1:5" ht="18" customHeight="1">
      <c r="A10" s="193" t="s">
        <v>12</v>
      </c>
      <c r="B10" s="116">
        <v>2700</v>
      </c>
      <c r="C10" s="116">
        <v>3310</v>
      </c>
      <c r="D10" s="192">
        <v>122.59</v>
      </c>
      <c r="E10" s="192">
        <v>122.28</v>
      </c>
    </row>
    <row r="11" spans="1:5" ht="18" customHeight="1">
      <c r="A11" s="193" t="s">
        <v>13</v>
      </c>
      <c r="B11" s="116">
        <v>3300</v>
      </c>
      <c r="C11" s="116">
        <v>3507</v>
      </c>
      <c r="D11" s="192">
        <v>106.27</v>
      </c>
      <c r="E11" s="192">
        <v>105.76</v>
      </c>
    </row>
    <row r="12" spans="1:5" ht="18" customHeight="1">
      <c r="A12" s="193" t="s">
        <v>14</v>
      </c>
      <c r="B12" s="116">
        <v>3150</v>
      </c>
      <c r="C12" s="116">
        <v>2663</v>
      </c>
      <c r="D12" s="192">
        <v>84.54</v>
      </c>
      <c r="E12" s="192">
        <v>105.26</v>
      </c>
    </row>
    <row r="13" spans="1:5" ht="18" customHeight="1">
      <c r="A13" s="193" t="s">
        <v>15</v>
      </c>
      <c r="B13" s="116">
        <v>900</v>
      </c>
      <c r="C13" s="116">
        <v>1873</v>
      </c>
      <c r="D13" s="192">
        <v>208.11</v>
      </c>
      <c r="E13" s="192">
        <v>176.03</v>
      </c>
    </row>
    <row r="14" spans="1:5" ht="18" customHeight="1">
      <c r="A14" s="193" t="s">
        <v>16</v>
      </c>
      <c r="B14" s="116">
        <v>2520</v>
      </c>
      <c r="C14" s="116">
        <v>2415</v>
      </c>
      <c r="D14" s="192">
        <v>95.83</v>
      </c>
      <c r="E14" s="192">
        <v>131.54</v>
      </c>
    </row>
    <row r="15" spans="1:5" ht="18" customHeight="1">
      <c r="A15" s="193" t="s">
        <v>17</v>
      </c>
      <c r="B15" s="116">
        <v>3300</v>
      </c>
      <c r="C15" s="116">
        <v>1452</v>
      </c>
      <c r="D15" s="192">
        <v>44</v>
      </c>
      <c r="E15" s="192">
        <v>41.82</v>
      </c>
    </row>
    <row r="16" spans="1:5" ht="18" customHeight="1">
      <c r="A16" s="193" t="s">
        <v>18</v>
      </c>
      <c r="B16" s="116">
        <v>1310</v>
      </c>
      <c r="C16" s="116">
        <v>2009</v>
      </c>
      <c r="D16" s="192">
        <v>153.36000000000001</v>
      </c>
      <c r="E16" s="192">
        <v>152.19999999999999</v>
      </c>
    </row>
    <row r="17" spans="1:99" ht="18" customHeight="1">
      <c r="A17" s="193" t="s">
        <v>19</v>
      </c>
      <c r="B17" s="116">
        <v>1500</v>
      </c>
      <c r="C17" s="116">
        <v>1155</v>
      </c>
      <c r="D17" s="192">
        <v>77</v>
      </c>
      <c r="E17" s="192">
        <v>86.84</v>
      </c>
    </row>
    <row r="18" spans="1:99" ht="18" customHeight="1">
      <c r="A18" s="193" t="s">
        <v>20</v>
      </c>
      <c r="B18" s="116">
        <v>2100</v>
      </c>
      <c r="C18" s="116">
        <v>2582</v>
      </c>
      <c r="D18" s="192">
        <v>122.95</v>
      </c>
      <c r="E18" s="192">
        <v>127.44</v>
      </c>
    </row>
    <row r="19" spans="1:99" ht="18" customHeight="1">
      <c r="A19" s="193" t="s">
        <v>21</v>
      </c>
      <c r="B19" s="116">
        <v>3200</v>
      </c>
      <c r="C19" s="116">
        <v>3532</v>
      </c>
      <c r="D19" s="192">
        <v>110.38</v>
      </c>
      <c r="E19" s="192">
        <v>116.91</v>
      </c>
    </row>
    <row r="20" spans="1:99" ht="18" customHeight="1">
      <c r="A20" s="193" t="s">
        <v>22</v>
      </c>
      <c r="B20" s="116">
        <v>1850</v>
      </c>
      <c r="C20" s="116">
        <v>1476</v>
      </c>
      <c r="D20" s="192">
        <v>79.78</v>
      </c>
      <c r="E20" s="192">
        <v>96.72</v>
      </c>
    </row>
    <row r="21" spans="1:99" ht="18" customHeight="1">
      <c r="A21" s="193" t="s">
        <v>23</v>
      </c>
      <c r="B21" s="116">
        <v>0</v>
      </c>
      <c r="C21" s="116">
        <v>1</v>
      </c>
      <c r="D21" s="192" t="s">
        <v>24</v>
      </c>
      <c r="E21" s="192" t="s">
        <v>24</v>
      </c>
    </row>
    <row r="22" spans="1:99" ht="18" customHeight="1">
      <c r="A22" s="191" t="s">
        <v>25</v>
      </c>
      <c r="B22" s="116">
        <v>37120</v>
      </c>
      <c r="C22" s="116">
        <v>33365</v>
      </c>
      <c r="D22" s="192">
        <v>89.88</v>
      </c>
      <c r="E22" s="192">
        <v>99.88</v>
      </c>
    </row>
    <row r="23" spans="1:99" s="198" customFormat="1" ht="18" customHeight="1">
      <c r="A23" s="193" t="s">
        <v>26</v>
      </c>
      <c r="B23" s="116">
        <v>6240</v>
      </c>
      <c r="C23" s="116">
        <v>5761</v>
      </c>
      <c r="D23" s="192">
        <v>92.32</v>
      </c>
      <c r="E23" s="192">
        <v>67.98</v>
      </c>
    </row>
    <row r="24" spans="1:99" ht="18" customHeight="1">
      <c r="A24" s="193" t="s">
        <v>27</v>
      </c>
      <c r="B24" s="116">
        <v>2700</v>
      </c>
      <c r="C24" s="116">
        <v>3200</v>
      </c>
      <c r="D24" s="192">
        <v>118.52</v>
      </c>
      <c r="E24" s="192">
        <v>127.9</v>
      </c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</row>
    <row r="25" spans="1:99" ht="18" customHeight="1">
      <c r="A25" s="193" t="s">
        <v>28</v>
      </c>
      <c r="B25" s="116">
        <v>3500</v>
      </c>
      <c r="C25" s="116">
        <v>5348</v>
      </c>
      <c r="D25" s="192">
        <v>152.80000000000001</v>
      </c>
      <c r="E25" s="192">
        <v>105.42</v>
      </c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</row>
    <row r="26" spans="1:99" ht="18" customHeight="1">
      <c r="A26" s="193" t="s">
        <v>29</v>
      </c>
      <c r="B26" s="116">
        <v>3500</v>
      </c>
      <c r="C26" s="116">
        <v>1770</v>
      </c>
      <c r="D26" s="192">
        <v>50.57</v>
      </c>
      <c r="E26" s="192">
        <v>80.45</v>
      </c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</row>
    <row r="27" spans="1:99" ht="18" customHeight="1">
      <c r="A27" s="193" t="s">
        <v>30</v>
      </c>
      <c r="B27" s="116">
        <v>20560</v>
      </c>
      <c r="C27" s="116">
        <v>12967</v>
      </c>
      <c r="D27" s="192">
        <v>63.07</v>
      </c>
      <c r="E27" s="192">
        <v>89.18</v>
      </c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</row>
    <row r="28" spans="1:99" ht="18" customHeight="1">
      <c r="A28" s="193" t="s">
        <v>31</v>
      </c>
      <c r="B28" s="116">
        <v>200</v>
      </c>
      <c r="C28" s="116">
        <v>129</v>
      </c>
      <c r="D28" s="192">
        <v>64.5</v>
      </c>
      <c r="E28" s="192">
        <v>21.04</v>
      </c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</row>
    <row r="29" spans="1:99" ht="18" customHeight="1">
      <c r="A29" s="188" t="s">
        <v>32</v>
      </c>
      <c r="B29" s="116">
        <v>114100</v>
      </c>
      <c r="C29" s="116">
        <v>109989</v>
      </c>
      <c r="D29" s="192">
        <v>96.4</v>
      </c>
      <c r="E29" s="192">
        <v>106.23</v>
      </c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</row>
    <row r="30" spans="1:99" s="198" customFormat="1" ht="18" customHeight="1">
      <c r="A30" s="191" t="s">
        <v>33</v>
      </c>
      <c r="B30" s="97"/>
      <c r="C30" s="97">
        <v>42926</v>
      </c>
      <c r="D30" s="192"/>
      <c r="E30" s="192">
        <v>146.94</v>
      </c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</row>
    <row r="31" spans="1:99" s="198" customFormat="1" ht="18" customHeight="1">
      <c r="A31" s="191" t="s">
        <v>34</v>
      </c>
      <c r="B31" s="97"/>
      <c r="C31" s="204">
        <v>239822</v>
      </c>
      <c r="D31" s="192"/>
      <c r="E31" s="192">
        <v>102.19</v>
      </c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</row>
    <row r="32" spans="1:99" s="198" customFormat="1" ht="18" customHeight="1">
      <c r="A32" s="193" t="s">
        <v>35</v>
      </c>
      <c r="B32" s="96"/>
      <c r="C32" s="116">
        <v>182819</v>
      </c>
      <c r="D32" s="192"/>
      <c r="E32" s="192">
        <v>100.33</v>
      </c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</row>
    <row r="33" spans="1:110" ht="18" customHeight="1">
      <c r="A33" s="193" t="s">
        <v>36</v>
      </c>
      <c r="B33" s="96"/>
      <c r="C33" s="116">
        <v>7817</v>
      </c>
      <c r="D33" s="192"/>
      <c r="E33" s="192">
        <v>100</v>
      </c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</row>
    <row r="34" spans="1:110" ht="18" customHeight="1">
      <c r="A34" s="193" t="s">
        <v>37</v>
      </c>
      <c r="B34" s="96"/>
      <c r="C34" s="116">
        <v>143376</v>
      </c>
      <c r="D34" s="192"/>
      <c r="E34" s="192">
        <v>95.41</v>
      </c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</row>
    <row r="35" spans="1:110" ht="18" customHeight="1">
      <c r="A35" s="193" t="s">
        <v>38</v>
      </c>
      <c r="B35" s="96"/>
      <c r="C35" s="116">
        <v>31626</v>
      </c>
      <c r="D35" s="192"/>
      <c r="E35" s="192">
        <v>131.1</v>
      </c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</row>
    <row r="36" spans="1:110" ht="18" customHeight="1">
      <c r="A36" s="193" t="s">
        <v>39</v>
      </c>
      <c r="B36" s="96"/>
      <c r="C36" s="116">
        <v>15825</v>
      </c>
      <c r="D36" s="192"/>
      <c r="E36" s="192">
        <v>195.83</v>
      </c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</row>
    <row r="37" spans="1:110" ht="18" customHeight="1">
      <c r="A37" s="194" t="s">
        <v>40</v>
      </c>
      <c r="B37" s="195"/>
      <c r="C37" s="116"/>
      <c r="D37" s="192"/>
      <c r="E37" s="192" t="s">
        <v>24</v>
      </c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</row>
    <row r="38" spans="1:110" s="199" customFormat="1" ht="18" customHeight="1">
      <c r="A38" s="194" t="s">
        <v>41</v>
      </c>
      <c r="B38" s="195"/>
      <c r="C38" s="116"/>
      <c r="D38" s="192"/>
      <c r="E38" s="192" t="s">
        <v>24</v>
      </c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</row>
    <row r="39" spans="1:110" s="199" customFormat="1" ht="18" customHeight="1">
      <c r="A39" s="193" t="s">
        <v>42</v>
      </c>
      <c r="B39" s="96"/>
      <c r="C39" s="116">
        <v>40325</v>
      </c>
      <c r="D39" s="192"/>
      <c r="E39" s="192">
        <v>95.67</v>
      </c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</row>
    <row r="40" spans="1:110" ht="18" customHeight="1">
      <c r="A40" s="193" t="s">
        <v>43</v>
      </c>
      <c r="B40" s="96"/>
      <c r="C40" s="116">
        <v>853</v>
      </c>
      <c r="D40" s="192"/>
      <c r="E40" s="192">
        <v>38.01</v>
      </c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</row>
    <row r="41" spans="1:110" ht="18" customHeight="1">
      <c r="A41" s="188" t="s">
        <v>44</v>
      </c>
      <c r="B41" s="97"/>
      <c r="C41" s="116">
        <v>392737</v>
      </c>
      <c r="D41" s="192"/>
      <c r="E41" s="192">
        <v>106.88</v>
      </c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</row>
    <row r="42" spans="1:110" s="198" customFormat="1" ht="18" customHeight="1">
      <c r="A42" s="200"/>
      <c r="B42" s="200"/>
      <c r="C42" s="200"/>
      <c r="D42" s="200"/>
      <c r="E42" s="200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</row>
    <row r="43" spans="1:110"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</row>
    <row r="44" spans="1:110"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</row>
    <row r="49" spans="75:89"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</row>
    <row r="50" spans="75:89"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</row>
    <row r="51" spans="75:89"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</row>
    <row r="52" spans="75:89"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</row>
    <row r="53" spans="75:89"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</row>
    <row r="54" spans="75:89"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</row>
    <row r="55" spans="75:89"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</row>
    <row r="56" spans="75:89"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</row>
    <row r="57" spans="75:89"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</row>
    <row r="58" spans="75:89"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</row>
  </sheetData>
  <mergeCells count="1">
    <mergeCell ref="A2:E2"/>
  </mergeCells>
  <phoneticPr fontId="4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Zeros="0" workbookViewId="0">
      <selection activeCell="H1" sqref="H1:N1048576"/>
    </sheetView>
  </sheetViews>
  <sheetFormatPr defaultColWidth="9" defaultRowHeight="14.25"/>
  <cols>
    <col min="1" max="1" width="37.25" style="33" customWidth="1"/>
    <col min="2" max="4" width="12.625" style="33" customWidth="1"/>
    <col min="5" max="5" width="14.75" style="33" customWidth="1"/>
    <col min="6" max="6" width="7" style="33" customWidth="1"/>
    <col min="7" max="16384" width="9" style="33"/>
  </cols>
  <sheetData>
    <row r="1" spans="1:5" ht="18" customHeight="1">
      <c r="A1" s="33" t="s">
        <v>1270</v>
      </c>
    </row>
    <row r="2" spans="1:5" ht="20.25" customHeight="1">
      <c r="A2" s="286" t="s">
        <v>1271</v>
      </c>
      <c r="B2" s="286"/>
      <c r="C2" s="286"/>
      <c r="D2" s="286"/>
      <c r="E2" s="286"/>
    </row>
    <row r="3" spans="1:5" ht="23.25" customHeight="1">
      <c r="A3" s="87"/>
      <c r="B3" s="87"/>
      <c r="C3" s="59"/>
      <c r="D3" s="60"/>
      <c r="E3" s="60" t="s">
        <v>2</v>
      </c>
    </row>
    <row r="4" spans="1:5" ht="14.25" customHeight="1">
      <c r="A4" s="291" t="s">
        <v>1174</v>
      </c>
      <c r="B4" s="291" t="s">
        <v>1114</v>
      </c>
      <c r="C4" s="293" t="s">
        <v>5</v>
      </c>
      <c r="D4" s="294" t="s">
        <v>6</v>
      </c>
      <c r="E4" s="295" t="s">
        <v>1272</v>
      </c>
    </row>
    <row r="5" spans="1:5" ht="27.6" customHeight="1">
      <c r="A5" s="292"/>
      <c r="B5" s="292"/>
      <c r="C5" s="293"/>
      <c r="D5" s="294"/>
      <c r="E5" s="295"/>
    </row>
    <row r="6" spans="1:5" ht="27.75" customHeight="1">
      <c r="A6" s="75" t="s">
        <v>1273</v>
      </c>
      <c r="B6" s="76"/>
      <c r="C6" s="77"/>
      <c r="D6" s="78" t="s">
        <v>24</v>
      </c>
      <c r="E6" s="79" t="s">
        <v>24</v>
      </c>
    </row>
    <row r="7" spans="1:5" ht="27.75" customHeight="1">
      <c r="A7" s="75" t="s">
        <v>1274</v>
      </c>
      <c r="B7" s="66">
        <v>20321</v>
      </c>
      <c r="C7" s="88">
        <v>21091</v>
      </c>
      <c r="D7" s="80">
        <v>103.79</v>
      </c>
      <c r="E7" s="81">
        <v>101.4</v>
      </c>
    </row>
    <row r="8" spans="1:5" ht="27.75" customHeight="1">
      <c r="A8" s="75" t="s">
        <v>1275</v>
      </c>
      <c r="B8" s="66">
        <v>41242</v>
      </c>
      <c r="C8" s="88">
        <v>31706</v>
      </c>
      <c r="D8" s="80">
        <v>76.88</v>
      </c>
      <c r="E8" s="81">
        <v>94.4</v>
      </c>
    </row>
    <row r="9" spans="1:5" ht="27.75" customHeight="1">
      <c r="A9" s="75" t="s">
        <v>1276</v>
      </c>
      <c r="B9" s="89"/>
      <c r="C9" s="77"/>
      <c r="D9" s="80"/>
      <c r="E9" s="81"/>
    </row>
    <row r="10" spans="1:5" ht="27.75" customHeight="1">
      <c r="A10" s="75" t="s">
        <v>1277</v>
      </c>
      <c r="B10" s="89"/>
      <c r="C10" s="77"/>
      <c r="D10" s="80"/>
      <c r="E10" s="81"/>
    </row>
    <row r="11" spans="1:5" ht="27.75" customHeight="1">
      <c r="A11" s="75" t="s">
        <v>1278</v>
      </c>
      <c r="B11" s="89"/>
      <c r="C11" s="77"/>
      <c r="D11" s="80"/>
      <c r="E11" s="81"/>
    </row>
    <row r="12" spans="1:5" ht="27.75" customHeight="1">
      <c r="A12" s="75" t="s">
        <v>1279</v>
      </c>
      <c r="B12" s="89"/>
      <c r="C12" s="77"/>
      <c r="D12" s="80"/>
      <c r="E12" s="81"/>
    </row>
    <row r="13" spans="1:5" ht="27.75" customHeight="1">
      <c r="A13" s="75" t="s">
        <v>1280</v>
      </c>
      <c r="B13" s="89"/>
      <c r="C13" s="77"/>
      <c r="D13" s="80"/>
      <c r="E13" s="81"/>
    </row>
    <row r="14" spans="1:5" s="73" customFormat="1" ht="27.75" customHeight="1">
      <c r="A14" s="90" t="s">
        <v>1281</v>
      </c>
      <c r="B14" s="85">
        <v>61563</v>
      </c>
      <c r="C14" s="85">
        <v>52797</v>
      </c>
      <c r="D14" s="91">
        <v>85.76</v>
      </c>
      <c r="E14" s="92">
        <v>97.1</v>
      </c>
    </row>
    <row r="15" spans="1:5" ht="27.75" customHeight="1">
      <c r="A15" s="287"/>
      <c r="B15" s="287"/>
      <c r="C15" s="287"/>
      <c r="D15" s="287"/>
      <c r="E15" s="287"/>
    </row>
    <row r="16" spans="1:5" ht="27.75" customHeight="1">
      <c r="A16" s="288"/>
      <c r="B16" s="288"/>
      <c r="C16" s="288"/>
      <c r="D16" s="288"/>
      <c r="E16" s="288"/>
    </row>
    <row r="17" spans="1:5" ht="27.75" customHeight="1">
      <c r="A17" s="289"/>
      <c r="B17" s="290"/>
      <c r="C17" s="290"/>
      <c r="D17" s="290"/>
      <c r="E17" s="290"/>
    </row>
    <row r="18" spans="1:5" ht="30" customHeight="1"/>
    <row r="19" spans="1:5" ht="32.25" customHeight="1"/>
    <row r="20" spans="1:5" ht="16.5" customHeight="1"/>
  </sheetData>
  <mergeCells count="9">
    <mergeCell ref="A2:E2"/>
    <mergeCell ref="A15:E15"/>
    <mergeCell ref="A16:E16"/>
    <mergeCell ref="A17:E17"/>
    <mergeCell ref="A4:A5"/>
    <mergeCell ref="B4:B5"/>
    <mergeCell ref="C4:C5"/>
    <mergeCell ref="D4:D5"/>
    <mergeCell ref="E4:E5"/>
  </mergeCells>
  <phoneticPr fontId="42" type="noConversion"/>
  <conditionalFormatting sqref="A6:A7">
    <cfRule type="expression" dxfId="7" priority="5" stopIfTrue="1">
      <formula>"len($A:$A)=3"</formula>
    </cfRule>
  </conditionalFormatting>
  <conditionalFormatting sqref="D6:D14">
    <cfRule type="cellIs" dxfId="6" priority="6" stopIfTrue="1" operator="lessThan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90" firstPageNumber="49" fitToHeight="0" orientation="portrait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Zeros="0" workbookViewId="0">
      <selection activeCell="P30" sqref="P30"/>
    </sheetView>
  </sheetViews>
  <sheetFormatPr defaultColWidth="9" defaultRowHeight="14.25"/>
  <cols>
    <col min="1" max="1" width="39.125" style="33" customWidth="1"/>
    <col min="2" max="4" width="11.375" style="33" customWidth="1"/>
    <col min="5" max="5" width="12.625" style="33" customWidth="1"/>
    <col min="6" max="16384" width="9" style="33"/>
  </cols>
  <sheetData>
    <row r="1" spans="1:5">
      <c r="A1" s="33" t="s">
        <v>1282</v>
      </c>
    </row>
    <row r="2" spans="1:5" ht="20.25" customHeight="1">
      <c r="A2" s="286" t="s">
        <v>1283</v>
      </c>
      <c r="B2" s="286"/>
      <c r="C2" s="286"/>
      <c r="D2" s="286"/>
      <c r="E2" s="286"/>
    </row>
    <row r="3" spans="1:5" ht="21" customHeight="1">
      <c r="A3" s="58"/>
      <c r="B3" s="58"/>
      <c r="C3" s="59"/>
      <c r="D3" s="60"/>
      <c r="E3" s="74" t="s">
        <v>2</v>
      </c>
    </row>
    <row r="4" spans="1:5" ht="14.25" customHeight="1">
      <c r="A4" s="291" t="s">
        <v>1284</v>
      </c>
      <c r="B4" s="291" t="s">
        <v>1114</v>
      </c>
      <c r="C4" s="294" t="s">
        <v>5</v>
      </c>
      <c r="D4" s="294" t="s">
        <v>6</v>
      </c>
      <c r="E4" s="295" t="s">
        <v>1272</v>
      </c>
    </row>
    <row r="5" spans="1:5" ht="32.450000000000003" customHeight="1">
      <c r="A5" s="292"/>
      <c r="B5" s="292"/>
      <c r="C5" s="294"/>
      <c r="D5" s="294"/>
      <c r="E5" s="295"/>
    </row>
    <row r="6" spans="1:5" ht="27" customHeight="1">
      <c r="A6" s="75" t="s">
        <v>1273</v>
      </c>
      <c r="B6" s="76"/>
      <c r="C6" s="77"/>
      <c r="D6" s="78" t="s">
        <v>24</v>
      </c>
      <c r="E6" s="79" t="s">
        <v>24</v>
      </c>
    </row>
    <row r="7" spans="1:5" ht="27" customHeight="1">
      <c r="A7" s="75" t="s">
        <v>1274</v>
      </c>
      <c r="B7" s="76">
        <v>16164</v>
      </c>
      <c r="C7" s="77">
        <v>15883</v>
      </c>
      <c r="D7" s="80">
        <v>98.26</v>
      </c>
      <c r="E7" s="81">
        <v>103.1</v>
      </c>
    </row>
    <row r="8" spans="1:5" ht="27" customHeight="1">
      <c r="A8" s="75" t="s">
        <v>1275</v>
      </c>
      <c r="B8" s="76">
        <v>41019</v>
      </c>
      <c r="C8" s="77">
        <v>32920</v>
      </c>
      <c r="D8" s="80">
        <v>80.260000000000005</v>
      </c>
      <c r="E8" s="81">
        <v>105.5</v>
      </c>
    </row>
    <row r="9" spans="1:5" ht="27" customHeight="1">
      <c r="A9" s="75" t="s">
        <v>1276</v>
      </c>
      <c r="B9" s="76"/>
      <c r="C9" s="77"/>
      <c r="D9" s="80"/>
      <c r="E9" s="81"/>
    </row>
    <row r="10" spans="1:5" ht="27" customHeight="1">
      <c r="A10" s="75" t="s">
        <v>1277</v>
      </c>
      <c r="B10" s="76"/>
      <c r="C10" s="77"/>
      <c r="D10" s="80"/>
      <c r="E10" s="81"/>
    </row>
    <row r="11" spans="1:5" ht="27" customHeight="1">
      <c r="A11" s="75" t="s">
        <v>1278</v>
      </c>
      <c r="B11" s="82"/>
      <c r="C11" s="77"/>
      <c r="D11" s="80"/>
      <c r="E11" s="81"/>
    </row>
    <row r="12" spans="1:5" ht="27" customHeight="1">
      <c r="A12" s="75" t="s">
        <v>1279</v>
      </c>
      <c r="B12" s="83"/>
      <c r="C12" s="77"/>
      <c r="D12" s="80"/>
      <c r="E12" s="81"/>
    </row>
    <row r="13" spans="1:5" ht="27" customHeight="1">
      <c r="A13" s="75" t="s">
        <v>1280</v>
      </c>
      <c r="B13" s="84"/>
      <c r="C13" s="77"/>
      <c r="D13" s="80"/>
      <c r="E13" s="81"/>
    </row>
    <row r="14" spans="1:5" s="73" customFormat="1" ht="27" customHeight="1">
      <c r="A14" s="55" t="s">
        <v>86</v>
      </c>
      <c r="B14" s="85">
        <v>57183</v>
      </c>
      <c r="C14" s="85">
        <v>48803</v>
      </c>
      <c r="D14" s="86">
        <v>85.35</v>
      </c>
      <c r="E14" s="86">
        <v>104.7</v>
      </c>
    </row>
    <row r="15" spans="1:5" ht="21" customHeight="1">
      <c r="A15" s="296"/>
      <c r="B15" s="297"/>
      <c r="C15" s="297"/>
      <c r="D15" s="297"/>
      <c r="E15" s="297"/>
    </row>
    <row r="16" spans="1:5" ht="21.75" customHeight="1">
      <c r="A16" s="289"/>
      <c r="B16" s="290"/>
      <c r="C16" s="290"/>
      <c r="D16" s="290"/>
      <c r="E16" s="290"/>
    </row>
    <row r="17" spans="1:5" ht="29.25" customHeight="1">
      <c r="A17" s="288"/>
      <c r="B17" s="298"/>
      <c r="C17" s="298"/>
      <c r="D17" s="298"/>
      <c r="E17" s="298"/>
    </row>
  </sheetData>
  <mergeCells count="9">
    <mergeCell ref="A2:E2"/>
    <mergeCell ref="A15:E15"/>
    <mergeCell ref="A16:E16"/>
    <mergeCell ref="A17:E17"/>
    <mergeCell ref="A4:A5"/>
    <mergeCell ref="B4:B5"/>
    <mergeCell ref="C4:C5"/>
    <mergeCell ref="D4:D5"/>
    <mergeCell ref="E4:E5"/>
  </mergeCells>
  <phoneticPr fontId="42" type="noConversion"/>
  <conditionalFormatting sqref="A6:A7">
    <cfRule type="expression" dxfId="5" priority="5" stopIfTrue="1">
      <formula>"len($A:$A)=3"</formula>
    </cfRule>
    <cfRule type="expression" dxfId="4" priority="6" stopIfTrue="1">
      <formula>"len($A:$A)=3"</formula>
    </cfRule>
  </conditionalFormatting>
  <conditionalFormatting sqref="D6:D13">
    <cfRule type="cellIs" dxfId="3" priority="7" stopIfTrue="1" operator="lessThan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86" firstPageNumber="50" fitToHeight="0" orientation="portrait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showZero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38.75" style="33" customWidth="1"/>
    <col min="2" max="2" width="10.625" style="33" customWidth="1"/>
    <col min="3" max="3" width="10.75" style="33" customWidth="1"/>
    <col min="4" max="4" width="11.625" style="33" customWidth="1"/>
    <col min="5" max="5" width="13.125" style="33" customWidth="1"/>
    <col min="6" max="16384" width="9" style="33"/>
  </cols>
  <sheetData>
    <row r="1" spans="1:5">
      <c r="A1" s="33" t="s">
        <v>1474</v>
      </c>
    </row>
    <row r="2" spans="1:5" ht="30.75" customHeight="1">
      <c r="A2" s="286" t="s">
        <v>1285</v>
      </c>
      <c r="B2" s="286"/>
      <c r="C2" s="286"/>
      <c r="D2" s="286"/>
      <c r="E2" s="286"/>
    </row>
    <row r="3" spans="1:5" ht="18" customHeight="1">
      <c r="A3" s="58"/>
      <c r="B3" s="58"/>
      <c r="C3" s="59"/>
      <c r="D3" s="60"/>
      <c r="E3" s="36" t="s">
        <v>2</v>
      </c>
    </row>
    <row r="4" spans="1:5" ht="14.25" customHeight="1">
      <c r="A4" s="299" t="s">
        <v>1174</v>
      </c>
      <c r="B4" s="299" t="s">
        <v>1114</v>
      </c>
      <c r="C4" s="293" t="s">
        <v>5</v>
      </c>
      <c r="D4" s="294" t="s">
        <v>6</v>
      </c>
      <c r="E4" s="300" t="s">
        <v>1272</v>
      </c>
    </row>
    <row r="5" spans="1:5" ht="24.6" customHeight="1">
      <c r="A5" s="299"/>
      <c r="B5" s="299"/>
      <c r="C5" s="293"/>
      <c r="D5" s="294"/>
      <c r="E5" s="300"/>
    </row>
    <row r="6" spans="1:5" ht="21.75" customHeight="1">
      <c r="A6" s="37" t="s">
        <v>1273</v>
      </c>
      <c r="B6" s="61"/>
      <c r="C6" s="62"/>
      <c r="D6" s="63" t="s">
        <v>24</v>
      </c>
      <c r="E6" s="64" t="s">
        <v>24</v>
      </c>
    </row>
    <row r="7" spans="1:5" ht="21.75" customHeight="1">
      <c r="A7" s="42" t="s">
        <v>1286</v>
      </c>
      <c r="B7" s="61"/>
      <c r="C7" s="62"/>
      <c r="D7" s="63" t="s">
        <v>24</v>
      </c>
      <c r="E7" s="64" t="s">
        <v>24</v>
      </c>
    </row>
    <row r="8" spans="1:5" ht="21.75" customHeight="1">
      <c r="A8" s="42" t="s">
        <v>1287</v>
      </c>
      <c r="B8" s="61"/>
      <c r="C8" s="62"/>
      <c r="D8" s="63" t="s">
        <v>24</v>
      </c>
      <c r="E8" s="64" t="s">
        <v>24</v>
      </c>
    </row>
    <row r="9" spans="1:5" ht="21.75" customHeight="1">
      <c r="A9" s="42" t="s">
        <v>1288</v>
      </c>
      <c r="B9" s="61"/>
      <c r="C9" s="62"/>
      <c r="D9" s="63" t="s">
        <v>24</v>
      </c>
      <c r="E9" s="64" t="s">
        <v>24</v>
      </c>
    </row>
    <row r="10" spans="1:5" ht="21.75" customHeight="1">
      <c r="A10" s="42" t="s">
        <v>1289</v>
      </c>
      <c r="B10" s="61"/>
      <c r="C10" s="62"/>
      <c r="D10" s="63" t="s">
        <v>24</v>
      </c>
      <c r="E10" s="64" t="s">
        <v>24</v>
      </c>
    </row>
    <row r="11" spans="1:5" ht="21.75" customHeight="1">
      <c r="A11" s="65" t="s">
        <v>1290</v>
      </c>
      <c r="B11" s="61"/>
      <c r="C11" s="62"/>
      <c r="D11" s="63" t="s">
        <v>24</v>
      </c>
      <c r="E11" s="64" t="s">
        <v>24</v>
      </c>
    </row>
    <row r="12" spans="1:5" ht="21.75" customHeight="1">
      <c r="A12" s="37" t="s">
        <v>1274</v>
      </c>
      <c r="B12" s="66">
        <v>20321</v>
      </c>
      <c r="C12" s="44">
        <v>21091</v>
      </c>
      <c r="D12" s="67">
        <v>103.79</v>
      </c>
      <c r="E12" s="68">
        <v>101.43</v>
      </c>
    </row>
    <row r="13" spans="1:5" ht="21.75" customHeight="1">
      <c r="A13" s="42" t="s">
        <v>1286</v>
      </c>
      <c r="B13" s="66">
        <v>3988</v>
      </c>
      <c r="C13" s="44">
        <v>3629</v>
      </c>
      <c r="D13" s="67">
        <v>91</v>
      </c>
      <c r="E13" s="68">
        <v>100.25</v>
      </c>
    </row>
    <row r="14" spans="1:5" ht="21.75" customHeight="1">
      <c r="A14" s="42" t="s">
        <v>1288</v>
      </c>
      <c r="B14" s="66">
        <v>350</v>
      </c>
      <c r="C14" s="44">
        <v>1317</v>
      </c>
      <c r="D14" s="67">
        <v>376.29</v>
      </c>
      <c r="E14" s="68">
        <v>102.89</v>
      </c>
    </row>
    <row r="15" spans="1:5" ht="21.75" customHeight="1">
      <c r="A15" s="42" t="s">
        <v>1287</v>
      </c>
      <c r="B15" s="66">
        <v>15704</v>
      </c>
      <c r="C15" s="44">
        <v>15687</v>
      </c>
      <c r="D15" s="67">
        <v>99.89</v>
      </c>
      <c r="E15" s="68">
        <v>103.26</v>
      </c>
    </row>
    <row r="16" spans="1:5" ht="21.75" customHeight="1">
      <c r="A16" s="42" t="s">
        <v>1291</v>
      </c>
      <c r="B16" s="66"/>
      <c r="C16" s="44">
        <v>428</v>
      </c>
      <c r="D16" s="67"/>
      <c r="E16" s="68">
        <v>62.94</v>
      </c>
    </row>
    <row r="17" spans="1:5" ht="21.75" customHeight="1">
      <c r="A17" s="42" t="s">
        <v>1289</v>
      </c>
      <c r="B17" s="66">
        <v>279</v>
      </c>
      <c r="C17" s="44">
        <v>5</v>
      </c>
      <c r="D17" s="67">
        <v>1.79</v>
      </c>
      <c r="E17" s="68">
        <v>31.25</v>
      </c>
    </row>
    <row r="18" spans="1:5" ht="21.75" customHeight="1">
      <c r="A18" s="65" t="s">
        <v>1290</v>
      </c>
      <c r="B18" s="66"/>
      <c r="C18" s="44">
        <v>25</v>
      </c>
      <c r="D18" s="67"/>
      <c r="E18" s="68">
        <v>500</v>
      </c>
    </row>
    <row r="19" spans="1:5" ht="21.75" customHeight="1">
      <c r="A19" s="37" t="s">
        <v>1275</v>
      </c>
      <c r="B19" s="66">
        <v>41242</v>
      </c>
      <c r="C19" s="44">
        <v>31706</v>
      </c>
      <c r="D19" s="67">
        <v>76.88</v>
      </c>
      <c r="E19" s="68">
        <v>94.44</v>
      </c>
    </row>
    <row r="20" spans="1:5" ht="21.75" customHeight="1">
      <c r="A20" s="42" t="s">
        <v>1286</v>
      </c>
      <c r="B20" s="66">
        <v>17417</v>
      </c>
      <c r="C20" s="44">
        <v>17331</v>
      </c>
      <c r="D20" s="67">
        <v>99.51</v>
      </c>
      <c r="E20" s="68">
        <v>100.5</v>
      </c>
    </row>
    <row r="21" spans="1:5" ht="21.75" customHeight="1">
      <c r="A21" s="42" t="s">
        <v>1288</v>
      </c>
      <c r="B21" s="66">
        <v>25</v>
      </c>
      <c r="C21" s="44">
        <v>19</v>
      </c>
      <c r="D21" s="67">
        <v>76</v>
      </c>
      <c r="E21" s="68">
        <v>63.33</v>
      </c>
    </row>
    <row r="22" spans="1:5" ht="21.75" customHeight="1">
      <c r="A22" s="42" t="s">
        <v>1287</v>
      </c>
      <c r="B22" s="66">
        <v>23500</v>
      </c>
      <c r="C22" s="44">
        <v>13928</v>
      </c>
      <c r="D22" s="67">
        <v>59.27</v>
      </c>
      <c r="E22" s="68">
        <v>86.53</v>
      </c>
    </row>
    <row r="23" spans="1:5" ht="21.75" customHeight="1">
      <c r="A23" s="42" t="s">
        <v>1291</v>
      </c>
      <c r="B23" s="66"/>
      <c r="C23" s="44">
        <v>0</v>
      </c>
      <c r="D23" s="67"/>
      <c r="E23" s="68"/>
    </row>
    <row r="24" spans="1:5" ht="21.75" customHeight="1">
      <c r="A24" s="42" t="s">
        <v>1289</v>
      </c>
      <c r="B24" s="66">
        <v>300</v>
      </c>
      <c r="C24" s="44">
        <v>8</v>
      </c>
      <c r="D24" s="67">
        <v>2.67</v>
      </c>
      <c r="E24" s="68">
        <v>47.06</v>
      </c>
    </row>
    <row r="25" spans="1:5" ht="21.75" customHeight="1">
      <c r="A25" s="65" t="s">
        <v>1290</v>
      </c>
      <c r="B25" s="66"/>
      <c r="C25" s="44">
        <v>420</v>
      </c>
      <c r="D25" s="67"/>
      <c r="E25" s="68">
        <v>225.81</v>
      </c>
    </row>
    <row r="26" spans="1:5" ht="21.75" customHeight="1">
      <c r="A26" s="37" t="s">
        <v>1276</v>
      </c>
      <c r="B26" s="66"/>
      <c r="C26" s="69">
        <v>0</v>
      </c>
      <c r="D26" s="67"/>
      <c r="E26" s="68"/>
    </row>
    <row r="27" spans="1:5" ht="21.75" customHeight="1">
      <c r="A27" s="42" t="s">
        <v>1286</v>
      </c>
      <c r="B27" s="66"/>
      <c r="C27" s="69"/>
      <c r="D27" s="67"/>
      <c r="E27" s="68"/>
    </row>
    <row r="28" spans="1:5" ht="21.75" customHeight="1">
      <c r="A28" s="42" t="s">
        <v>1287</v>
      </c>
      <c r="B28" s="66"/>
      <c r="C28" s="69"/>
      <c r="D28" s="67"/>
      <c r="E28" s="68"/>
    </row>
    <row r="29" spans="1:5" ht="21.75" customHeight="1">
      <c r="A29" s="42" t="s">
        <v>1288</v>
      </c>
      <c r="B29" s="66"/>
      <c r="C29" s="69"/>
      <c r="D29" s="67"/>
      <c r="E29" s="68"/>
    </row>
    <row r="30" spans="1:5" ht="21.75" customHeight="1">
      <c r="A30" s="42" t="s">
        <v>1289</v>
      </c>
      <c r="B30" s="66"/>
      <c r="C30" s="69"/>
      <c r="D30" s="67"/>
      <c r="E30" s="68"/>
    </row>
    <row r="31" spans="1:5" ht="21.75" customHeight="1">
      <c r="A31" s="65" t="s">
        <v>1290</v>
      </c>
      <c r="B31" s="66"/>
      <c r="C31" s="70"/>
      <c r="D31" s="67"/>
      <c r="E31" s="68"/>
    </row>
    <row r="32" spans="1:5" ht="21.75" customHeight="1">
      <c r="A32" s="37" t="s">
        <v>1292</v>
      </c>
      <c r="B32" s="66"/>
      <c r="C32" s="70"/>
      <c r="D32" s="67"/>
      <c r="E32" s="68"/>
    </row>
    <row r="33" spans="1:5" ht="21.75" customHeight="1">
      <c r="A33" s="42" t="s">
        <v>1286</v>
      </c>
      <c r="B33" s="66"/>
      <c r="C33" s="69"/>
      <c r="D33" s="67"/>
      <c r="E33" s="68"/>
    </row>
    <row r="34" spans="1:5" ht="21.75" customHeight="1">
      <c r="A34" s="42" t="s">
        <v>1287</v>
      </c>
      <c r="B34" s="66"/>
      <c r="C34" s="69"/>
      <c r="D34" s="67"/>
      <c r="E34" s="68"/>
    </row>
    <row r="35" spans="1:5" ht="21.75" customHeight="1">
      <c r="A35" s="42" t="s">
        <v>1288</v>
      </c>
      <c r="B35" s="66"/>
      <c r="C35" s="69"/>
      <c r="D35" s="67"/>
      <c r="E35" s="68"/>
    </row>
    <row r="36" spans="1:5" ht="21.75" customHeight="1">
      <c r="A36" s="42" t="s">
        <v>1289</v>
      </c>
      <c r="B36" s="66"/>
      <c r="C36" s="69"/>
      <c r="D36" s="67"/>
      <c r="E36" s="68"/>
    </row>
    <row r="37" spans="1:5" ht="21.75" customHeight="1">
      <c r="A37" s="65" t="s">
        <v>1290</v>
      </c>
      <c r="B37" s="66"/>
      <c r="C37" s="70"/>
      <c r="D37" s="67"/>
      <c r="E37" s="68"/>
    </row>
    <row r="38" spans="1:5" ht="21.75" customHeight="1">
      <c r="A38" s="37" t="s">
        <v>1278</v>
      </c>
      <c r="B38" s="66"/>
      <c r="C38" s="62"/>
      <c r="D38" s="67"/>
      <c r="E38" s="68"/>
    </row>
    <row r="39" spans="1:5" ht="21.75" customHeight="1">
      <c r="A39" s="42" t="s">
        <v>1286</v>
      </c>
      <c r="B39" s="66"/>
      <c r="C39" s="62"/>
      <c r="D39" s="67"/>
      <c r="E39" s="68"/>
    </row>
    <row r="40" spans="1:5" ht="21.75" customHeight="1">
      <c r="A40" s="42" t="s">
        <v>1287</v>
      </c>
      <c r="B40" s="66"/>
      <c r="C40" s="62"/>
      <c r="D40" s="67"/>
      <c r="E40" s="68"/>
    </row>
    <row r="41" spans="1:5" ht="21.75" customHeight="1">
      <c r="A41" s="42" t="s">
        <v>1288</v>
      </c>
      <c r="B41" s="66"/>
      <c r="C41" s="62"/>
      <c r="D41" s="67"/>
      <c r="E41" s="68"/>
    </row>
    <row r="42" spans="1:5" ht="21.75" customHeight="1">
      <c r="A42" s="42" t="s">
        <v>1289</v>
      </c>
      <c r="B42" s="66"/>
      <c r="C42" s="62"/>
      <c r="D42" s="67"/>
      <c r="E42" s="68"/>
    </row>
    <row r="43" spans="1:5" ht="21.75" customHeight="1">
      <c r="A43" s="65" t="s">
        <v>1290</v>
      </c>
      <c r="B43" s="66"/>
      <c r="C43" s="62"/>
      <c r="D43" s="67"/>
      <c r="E43" s="68"/>
    </row>
    <row r="44" spans="1:5" ht="21.75" customHeight="1">
      <c r="A44" s="37" t="s">
        <v>1279</v>
      </c>
      <c r="B44" s="66"/>
      <c r="C44" s="62"/>
      <c r="D44" s="67"/>
      <c r="E44" s="68"/>
    </row>
    <row r="45" spans="1:5" ht="21.75" customHeight="1">
      <c r="A45" s="42" t="s">
        <v>1286</v>
      </c>
      <c r="B45" s="66"/>
      <c r="C45" s="62"/>
      <c r="D45" s="67"/>
      <c r="E45" s="68"/>
    </row>
    <row r="46" spans="1:5" ht="21.75" customHeight="1">
      <c r="A46" s="42" t="s">
        <v>1287</v>
      </c>
      <c r="B46" s="66"/>
      <c r="C46" s="62"/>
      <c r="D46" s="67"/>
      <c r="E46" s="68"/>
    </row>
    <row r="47" spans="1:5" ht="21.75" customHeight="1">
      <c r="A47" s="42" t="s">
        <v>1288</v>
      </c>
      <c r="B47" s="66"/>
      <c r="C47" s="62"/>
      <c r="D47" s="67"/>
      <c r="E47" s="68"/>
    </row>
    <row r="48" spans="1:5" ht="21.75" customHeight="1">
      <c r="A48" s="42" t="s">
        <v>1289</v>
      </c>
      <c r="B48" s="66"/>
      <c r="C48" s="62"/>
      <c r="D48" s="67"/>
      <c r="E48" s="68"/>
    </row>
    <row r="49" spans="1:5" ht="21.75" customHeight="1">
      <c r="A49" s="65" t="s">
        <v>1290</v>
      </c>
      <c r="B49" s="66"/>
      <c r="C49" s="62"/>
      <c r="D49" s="67"/>
      <c r="E49" s="68"/>
    </row>
    <row r="50" spans="1:5" ht="21.75" customHeight="1">
      <c r="A50" s="37" t="s">
        <v>1280</v>
      </c>
      <c r="B50" s="66"/>
      <c r="C50" s="62"/>
      <c r="D50" s="67"/>
      <c r="E50" s="68"/>
    </row>
    <row r="51" spans="1:5" ht="21.75" customHeight="1">
      <c r="A51" s="42" t="s">
        <v>1286</v>
      </c>
      <c r="B51" s="66"/>
      <c r="C51" s="62"/>
      <c r="D51" s="67"/>
      <c r="E51" s="68"/>
    </row>
    <row r="52" spans="1:5" ht="21.75" customHeight="1">
      <c r="A52" s="42" t="s">
        <v>1287</v>
      </c>
      <c r="B52" s="66"/>
      <c r="C52" s="62"/>
      <c r="D52" s="67"/>
      <c r="E52" s="68"/>
    </row>
    <row r="53" spans="1:5" ht="21.75" customHeight="1">
      <c r="A53" s="42" t="s">
        <v>1288</v>
      </c>
      <c r="B53" s="66"/>
      <c r="C53" s="62"/>
      <c r="D53" s="67"/>
      <c r="E53" s="68"/>
    </row>
    <row r="54" spans="1:5" ht="21.75" customHeight="1">
      <c r="A54" s="42" t="s">
        <v>1289</v>
      </c>
      <c r="B54" s="66"/>
      <c r="C54" s="62"/>
      <c r="D54" s="67"/>
      <c r="E54" s="68"/>
    </row>
    <row r="55" spans="1:5" ht="21.75" customHeight="1">
      <c r="A55" s="65" t="s">
        <v>1290</v>
      </c>
      <c r="B55" s="66"/>
      <c r="C55" s="62"/>
      <c r="D55" s="67"/>
      <c r="E55" s="68"/>
    </row>
    <row r="56" spans="1:5" ht="21.75" customHeight="1">
      <c r="A56" s="55" t="s">
        <v>86</v>
      </c>
      <c r="B56" s="56">
        <v>61563</v>
      </c>
      <c r="C56" s="56">
        <v>52797</v>
      </c>
      <c r="D56" s="71">
        <v>85.76</v>
      </c>
      <c r="E56" s="72">
        <v>113.24</v>
      </c>
    </row>
    <row r="57" spans="1:5" ht="21.75" customHeight="1"/>
  </sheetData>
  <mergeCells count="6">
    <mergeCell ref="A2:E2"/>
    <mergeCell ref="A4:A5"/>
    <mergeCell ref="B4:B5"/>
    <mergeCell ref="C4:C5"/>
    <mergeCell ref="D4:D5"/>
    <mergeCell ref="E4:E5"/>
  </mergeCells>
  <phoneticPr fontId="42" type="noConversion"/>
  <conditionalFormatting sqref="A33:A37 A39:A43 A45:A49 A51:A55 A27:A31 A6:A18 A20:A25">
    <cfRule type="expression" dxfId="2" priority="10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42" fitToHeight="0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showZeros="0" workbookViewId="0">
      <selection activeCell="A53" sqref="A53"/>
    </sheetView>
  </sheetViews>
  <sheetFormatPr defaultColWidth="9" defaultRowHeight="14.25"/>
  <cols>
    <col min="1" max="1" width="49" style="33" customWidth="1"/>
    <col min="2" max="3" width="11.75" style="33" customWidth="1"/>
    <col min="4" max="4" width="12.125" style="33" customWidth="1"/>
    <col min="5" max="5" width="11.75" style="33" customWidth="1"/>
    <col min="6" max="16384" width="9" style="33"/>
  </cols>
  <sheetData>
    <row r="1" spans="1:5">
      <c r="A1" s="33" t="s">
        <v>1473</v>
      </c>
    </row>
    <row r="2" spans="1:5" ht="20.25">
      <c r="A2" s="286" t="s">
        <v>1293</v>
      </c>
      <c r="B2" s="286"/>
      <c r="C2" s="286"/>
      <c r="D2" s="286"/>
      <c r="E2" s="286"/>
    </row>
    <row r="3" spans="1:5">
      <c r="A3" s="34"/>
      <c r="B3" s="34"/>
      <c r="C3" s="35"/>
      <c r="D3" s="36"/>
      <c r="E3" s="36" t="s">
        <v>2</v>
      </c>
    </row>
    <row r="4" spans="1:5">
      <c r="A4" s="291" t="s">
        <v>1284</v>
      </c>
      <c r="B4" s="291" t="s">
        <v>1114</v>
      </c>
      <c r="C4" s="301" t="s">
        <v>5</v>
      </c>
      <c r="D4" s="294" t="s">
        <v>6</v>
      </c>
      <c r="E4" s="303" t="s">
        <v>1272</v>
      </c>
    </row>
    <row r="5" spans="1:5" ht="31.9" customHeight="1">
      <c r="A5" s="292"/>
      <c r="B5" s="292"/>
      <c r="C5" s="302"/>
      <c r="D5" s="294"/>
      <c r="E5" s="304"/>
    </row>
    <row r="6" spans="1:5" ht="21.75" customHeight="1">
      <c r="A6" s="37" t="s">
        <v>1294</v>
      </c>
      <c r="B6" s="38"/>
      <c r="C6" s="39"/>
      <c r="D6" s="40" t="s">
        <v>24</v>
      </c>
      <c r="E6" s="41" t="s">
        <v>24</v>
      </c>
    </row>
    <row r="7" spans="1:5" ht="18" customHeight="1">
      <c r="A7" s="42" t="s">
        <v>1295</v>
      </c>
      <c r="B7" s="38"/>
      <c r="C7" s="39"/>
      <c r="D7" s="40" t="s">
        <v>24</v>
      </c>
      <c r="E7" s="41" t="s">
        <v>24</v>
      </c>
    </row>
    <row r="8" spans="1:5" ht="18" customHeight="1">
      <c r="A8" s="42" t="s">
        <v>1296</v>
      </c>
      <c r="B8" s="38"/>
      <c r="C8" s="39"/>
      <c r="D8" s="40" t="s">
        <v>24</v>
      </c>
      <c r="E8" s="41" t="s">
        <v>24</v>
      </c>
    </row>
    <row r="9" spans="1:5" ht="18" customHeight="1">
      <c r="A9" s="42" t="s">
        <v>1297</v>
      </c>
      <c r="B9" s="38"/>
      <c r="C9" s="39"/>
      <c r="D9" s="40" t="s">
        <v>24</v>
      </c>
      <c r="E9" s="41" t="s">
        <v>24</v>
      </c>
    </row>
    <row r="10" spans="1:5" ht="18" customHeight="1">
      <c r="A10" s="42" t="s">
        <v>1298</v>
      </c>
      <c r="B10" s="38"/>
      <c r="C10" s="39"/>
      <c r="D10" s="40" t="s">
        <v>24</v>
      </c>
      <c r="E10" s="41" t="s">
        <v>24</v>
      </c>
    </row>
    <row r="11" spans="1:5" ht="18" customHeight="1">
      <c r="A11" s="37" t="s">
        <v>1299</v>
      </c>
      <c r="B11" s="43">
        <v>16164</v>
      </c>
      <c r="C11" s="44">
        <v>15883</v>
      </c>
      <c r="D11" s="45">
        <v>98.26</v>
      </c>
      <c r="E11" s="46">
        <v>103.1</v>
      </c>
    </row>
    <row r="12" spans="1:5" ht="18" customHeight="1">
      <c r="A12" s="47" t="s">
        <v>1300</v>
      </c>
      <c r="B12" s="43">
        <v>14317</v>
      </c>
      <c r="C12" s="44">
        <v>14038</v>
      </c>
      <c r="D12" s="45">
        <v>98.05</v>
      </c>
      <c r="E12" s="46">
        <v>102.55</v>
      </c>
    </row>
    <row r="13" spans="1:5" ht="18" customHeight="1">
      <c r="A13" s="47" t="s">
        <v>1301</v>
      </c>
      <c r="B13" s="43">
        <v>1172</v>
      </c>
      <c r="C13" s="44">
        <v>1153</v>
      </c>
      <c r="D13" s="45">
        <v>98.38</v>
      </c>
      <c r="E13" s="46">
        <v>107.16</v>
      </c>
    </row>
    <row r="14" spans="1:5" ht="18" customHeight="1">
      <c r="A14" s="47" t="s">
        <v>1302</v>
      </c>
      <c r="B14" s="43">
        <v>665</v>
      </c>
      <c r="C14" s="44">
        <v>681</v>
      </c>
      <c r="D14" s="45">
        <v>102.41</v>
      </c>
      <c r="E14" s="46">
        <v>109.49</v>
      </c>
    </row>
    <row r="15" spans="1:5" ht="18" customHeight="1">
      <c r="A15" s="47" t="s">
        <v>1303</v>
      </c>
      <c r="B15" s="43">
        <v>10</v>
      </c>
      <c r="C15" s="44">
        <v>10</v>
      </c>
      <c r="D15" s="45">
        <v>100</v>
      </c>
      <c r="E15" s="46">
        <v>55.56</v>
      </c>
    </row>
    <row r="16" spans="1:5" ht="18" customHeight="1">
      <c r="A16" s="37" t="s">
        <v>1304</v>
      </c>
      <c r="B16" s="43">
        <v>41019</v>
      </c>
      <c r="C16" s="44">
        <v>32920</v>
      </c>
      <c r="D16" s="45">
        <v>80.260000000000005</v>
      </c>
      <c r="E16" s="46">
        <v>105.55</v>
      </c>
    </row>
    <row r="17" spans="1:5" ht="18" customHeight="1">
      <c r="A17" s="48" t="s">
        <v>1305</v>
      </c>
      <c r="B17" s="43">
        <v>33019</v>
      </c>
      <c r="C17" s="44">
        <v>32625</v>
      </c>
      <c r="D17" s="45">
        <v>98.81</v>
      </c>
      <c r="E17" s="46">
        <v>106.7</v>
      </c>
    </row>
    <row r="18" spans="1:5" ht="18" customHeight="1">
      <c r="A18" s="48" t="s">
        <v>1306</v>
      </c>
      <c r="B18" s="43">
        <v>8000</v>
      </c>
      <c r="C18" s="44">
        <v>295</v>
      </c>
      <c r="D18" s="45">
        <v>3.69</v>
      </c>
      <c r="E18" s="46">
        <v>48.12</v>
      </c>
    </row>
    <row r="19" spans="1:5" ht="18" customHeight="1">
      <c r="A19" s="37" t="s">
        <v>1307</v>
      </c>
      <c r="B19" s="43"/>
      <c r="C19" s="44"/>
      <c r="D19" s="45"/>
      <c r="E19" s="46"/>
    </row>
    <row r="20" spans="1:5" ht="18" customHeight="1">
      <c r="A20" s="49" t="s">
        <v>1308</v>
      </c>
      <c r="B20" s="43"/>
      <c r="C20" s="50"/>
      <c r="D20" s="45"/>
      <c r="E20" s="46"/>
    </row>
    <row r="21" spans="1:5" ht="18" customHeight="1">
      <c r="A21" s="49" t="s">
        <v>1309</v>
      </c>
      <c r="B21" s="43"/>
      <c r="C21" s="50"/>
      <c r="D21" s="45"/>
      <c r="E21" s="46"/>
    </row>
    <row r="22" spans="1:5" ht="21.75" customHeight="1">
      <c r="A22" s="49" t="s">
        <v>1310</v>
      </c>
      <c r="B22" s="43"/>
      <c r="C22" s="50"/>
      <c r="D22" s="45"/>
      <c r="E22" s="46"/>
    </row>
    <row r="23" spans="1:5" ht="21.75" customHeight="1">
      <c r="A23" s="37" t="s">
        <v>1311</v>
      </c>
      <c r="B23" s="43"/>
      <c r="C23" s="50"/>
      <c r="D23" s="45"/>
      <c r="E23" s="46"/>
    </row>
    <row r="24" spans="1:5" ht="21.75" customHeight="1">
      <c r="A24" s="51" t="s">
        <v>1312</v>
      </c>
      <c r="B24" s="43"/>
      <c r="C24" s="50"/>
      <c r="D24" s="45"/>
      <c r="E24" s="46"/>
    </row>
    <row r="25" spans="1:5" ht="21.75" customHeight="1">
      <c r="A25" s="51" t="s">
        <v>1313</v>
      </c>
      <c r="B25" s="43"/>
      <c r="C25" s="50"/>
      <c r="D25" s="45"/>
      <c r="E25" s="46"/>
    </row>
    <row r="26" spans="1:5" ht="21.75" customHeight="1">
      <c r="A26" s="51" t="s">
        <v>1314</v>
      </c>
      <c r="B26" s="43"/>
      <c r="C26" s="50"/>
      <c r="D26" s="45"/>
      <c r="E26" s="46"/>
    </row>
    <row r="27" spans="1:5" ht="21.75" customHeight="1">
      <c r="A27" s="37" t="s">
        <v>1315</v>
      </c>
      <c r="B27" s="43"/>
      <c r="C27" s="50"/>
      <c r="D27" s="45"/>
      <c r="E27" s="46"/>
    </row>
    <row r="28" spans="1:5" ht="21.75" customHeight="1">
      <c r="A28" s="52" t="s">
        <v>1316</v>
      </c>
      <c r="B28" s="43"/>
      <c r="C28" s="50"/>
      <c r="D28" s="45"/>
      <c r="E28" s="46"/>
    </row>
    <row r="29" spans="1:5" ht="21.75" customHeight="1">
      <c r="A29" s="52" t="s">
        <v>1317</v>
      </c>
      <c r="B29" s="43"/>
      <c r="C29" s="50"/>
      <c r="D29" s="45"/>
      <c r="E29" s="46"/>
    </row>
    <row r="30" spans="1:5" ht="21.75" customHeight="1">
      <c r="A30" s="52" t="s">
        <v>1318</v>
      </c>
      <c r="B30" s="43"/>
      <c r="C30" s="50"/>
      <c r="D30" s="45"/>
      <c r="E30" s="46"/>
    </row>
    <row r="31" spans="1:5" ht="21.75" customHeight="1">
      <c r="A31" s="52" t="s">
        <v>1319</v>
      </c>
      <c r="B31" s="43"/>
      <c r="C31" s="50"/>
      <c r="D31" s="45"/>
      <c r="E31" s="46"/>
    </row>
    <row r="32" spans="1:5" ht="21.75" customHeight="1">
      <c r="A32" s="37" t="s">
        <v>1320</v>
      </c>
      <c r="B32" s="43"/>
      <c r="C32" s="50"/>
      <c r="D32" s="45"/>
      <c r="E32" s="46"/>
    </row>
    <row r="33" spans="1:5" ht="21.75" customHeight="1">
      <c r="A33" s="53" t="s">
        <v>1321</v>
      </c>
      <c r="B33" s="43"/>
      <c r="C33" s="50"/>
      <c r="D33" s="45"/>
      <c r="E33" s="46"/>
    </row>
    <row r="34" spans="1:5" ht="21.75" customHeight="1">
      <c r="A34" s="53" t="s">
        <v>1322</v>
      </c>
      <c r="B34" s="43"/>
      <c r="C34" s="50"/>
      <c r="D34" s="45"/>
      <c r="E34" s="46"/>
    </row>
    <row r="35" spans="1:5" ht="21.75" customHeight="1">
      <c r="A35" s="53" t="s">
        <v>1297</v>
      </c>
      <c r="B35" s="43"/>
      <c r="C35" s="50"/>
      <c r="D35" s="45"/>
      <c r="E35" s="46"/>
    </row>
    <row r="36" spans="1:5" ht="21.75" customHeight="1">
      <c r="A36" s="53" t="s">
        <v>1323</v>
      </c>
      <c r="B36" s="43"/>
      <c r="C36" s="50"/>
      <c r="D36" s="45"/>
      <c r="E36" s="46"/>
    </row>
    <row r="37" spans="1:5" ht="21.75" customHeight="1">
      <c r="A37" s="53" t="s">
        <v>1324</v>
      </c>
      <c r="B37" s="43"/>
      <c r="C37" s="50"/>
      <c r="D37" s="45"/>
      <c r="E37" s="46"/>
    </row>
    <row r="38" spans="1:5" ht="21.75" customHeight="1">
      <c r="A38" s="37" t="s">
        <v>1325</v>
      </c>
      <c r="B38" s="43"/>
      <c r="C38" s="50"/>
      <c r="D38" s="45"/>
      <c r="E38" s="46"/>
    </row>
    <row r="39" spans="1:5" ht="21.75" customHeight="1">
      <c r="A39" s="54" t="s">
        <v>1326</v>
      </c>
      <c r="B39" s="43"/>
      <c r="C39" s="50"/>
      <c r="D39" s="45"/>
      <c r="E39" s="46"/>
    </row>
    <row r="40" spans="1:5" ht="21.75" customHeight="1">
      <c r="A40" s="54" t="s">
        <v>1327</v>
      </c>
      <c r="B40" s="43"/>
      <c r="C40" s="50"/>
      <c r="D40" s="45"/>
      <c r="E40" s="46"/>
    </row>
    <row r="41" spans="1:5" ht="21.75" customHeight="1">
      <c r="A41" s="54" t="s">
        <v>1328</v>
      </c>
      <c r="B41" s="43"/>
      <c r="C41" s="50"/>
      <c r="D41" s="45"/>
      <c r="E41" s="46"/>
    </row>
    <row r="42" spans="1:5" ht="21.75" customHeight="1">
      <c r="A42" s="55" t="s">
        <v>86</v>
      </c>
      <c r="B42" s="56">
        <v>57183</v>
      </c>
      <c r="C42" s="56">
        <v>48803</v>
      </c>
      <c r="D42" s="57">
        <v>85.35</v>
      </c>
      <c r="E42" s="57">
        <v>104.74</v>
      </c>
    </row>
  </sheetData>
  <mergeCells count="6">
    <mergeCell ref="A2:E2"/>
    <mergeCell ref="A4:A5"/>
    <mergeCell ref="B4:B5"/>
    <mergeCell ref="C4:C5"/>
    <mergeCell ref="D4:D5"/>
    <mergeCell ref="E4:E5"/>
  </mergeCells>
  <phoneticPr fontId="42" type="noConversion"/>
  <conditionalFormatting sqref="A6:A15">
    <cfRule type="expression" dxfId="1" priority="2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5" firstPageNumber="44" fitToHeight="2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:C2"/>
    </sheetView>
  </sheetViews>
  <sheetFormatPr defaultColWidth="8.75" defaultRowHeight="14.25"/>
  <cols>
    <col min="1" max="1" width="11.375" style="21" customWidth="1"/>
    <col min="2" max="2" width="34.25" style="21" customWidth="1"/>
    <col min="3" max="3" width="34.125" style="21" customWidth="1"/>
    <col min="4" max="4" width="12.75" style="21" customWidth="1"/>
    <col min="5" max="16384" width="8.75" style="21"/>
  </cols>
  <sheetData>
    <row r="1" spans="1:4" ht="18.75" customHeight="1">
      <c r="A1" s="21" t="s">
        <v>1484</v>
      </c>
    </row>
    <row r="2" spans="1:4" ht="29.45" customHeight="1">
      <c r="A2" s="310" t="s">
        <v>1329</v>
      </c>
      <c r="B2" s="310"/>
      <c r="C2" s="310"/>
    </row>
    <row r="3" spans="1:4" ht="25.9" customHeight="1">
      <c r="A3" s="239"/>
      <c r="B3" s="23"/>
      <c r="C3" s="24" t="s">
        <v>2</v>
      </c>
    </row>
    <row r="4" spans="1:4" ht="27.75" customHeight="1">
      <c r="A4" s="311" t="s">
        <v>1330</v>
      </c>
      <c r="B4" s="312"/>
      <c r="C4" s="25" t="s">
        <v>1331</v>
      </c>
    </row>
    <row r="5" spans="1:4" ht="27.75" customHeight="1">
      <c r="A5" s="306" t="s">
        <v>1332</v>
      </c>
      <c r="B5" s="307"/>
      <c r="C5" s="26">
        <v>274844</v>
      </c>
    </row>
    <row r="6" spans="1:4" ht="27.75" customHeight="1">
      <c r="A6" s="306" t="s">
        <v>1333</v>
      </c>
      <c r="B6" s="307"/>
      <c r="C6" s="26">
        <v>42926</v>
      </c>
    </row>
    <row r="7" spans="1:4" ht="27.75" customHeight="1">
      <c r="A7" s="306" t="s">
        <v>1334</v>
      </c>
      <c r="B7" s="307"/>
      <c r="C7" s="26">
        <v>38754</v>
      </c>
    </row>
    <row r="8" spans="1:4" ht="27.75" customHeight="1">
      <c r="A8" s="306" t="s">
        <v>1335</v>
      </c>
      <c r="B8" s="307"/>
      <c r="C8" s="26">
        <v>279016</v>
      </c>
      <c r="D8" s="31"/>
    </row>
    <row r="9" spans="1:4" ht="27.75" customHeight="1">
      <c r="A9" s="308" t="s">
        <v>1336</v>
      </c>
      <c r="B9" s="309"/>
      <c r="C9" s="27" t="s">
        <v>1331</v>
      </c>
    </row>
    <row r="10" spans="1:4" ht="27.75" customHeight="1">
      <c r="A10" s="306" t="s">
        <v>1337</v>
      </c>
      <c r="B10" s="307"/>
      <c r="C10" s="28">
        <v>298864</v>
      </c>
    </row>
    <row r="11" spans="1:4" ht="27.75" customHeight="1">
      <c r="A11" s="306" t="s">
        <v>1338</v>
      </c>
      <c r="B11" s="307"/>
      <c r="C11" s="28">
        <v>9895</v>
      </c>
    </row>
    <row r="12" spans="1:4" ht="27.75" customHeight="1">
      <c r="A12" s="306" t="s">
        <v>1339</v>
      </c>
      <c r="B12" s="307"/>
      <c r="C12" s="28">
        <v>308759</v>
      </c>
      <c r="D12" s="32"/>
    </row>
    <row r="13" spans="1:4" ht="78.75" customHeight="1">
      <c r="A13" s="305" t="s">
        <v>1340</v>
      </c>
      <c r="B13" s="305"/>
      <c r="C13" s="305"/>
      <c r="D13" s="30"/>
    </row>
    <row r="14" spans="1:4">
      <c r="A14" s="30"/>
      <c r="B14" s="30"/>
      <c r="C14" s="30"/>
      <c r="D14" s="30"/>
    </row>
    <row r="15" spans="1:4">
      <c r="A15" s="30"/>
      <c r="B15" s="30"/>
      <c r="C15" s="30"/>
      <c r="D15" s="30"/>
    </row>
  </sheetData>
  <mergeCells count="11">
    <mergeCell ref="A2:C2"/>
    <mergeCell ref="A4:B4"/>
    <mergeCell ref="A5:B5"/>
    <mergeCell ref="A6:B6"/>
    <mergeCell ref="A7:B7"/>
    <mergeCell ref="A13:C13"/>
    <mergeCell ref="A8:B8"/>
    <mergeCell ref="A9:B9"/>
    <mergeCell ref="A10:B10"/>
    <mergeCell ref="A11:B11"/>
    <mergeCell ref="A12:B12"/>
  </mergeCells>
  <phoneticPr fontId="42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45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F1" sqref="F1:J1048576"/>
    </sheetView>
  </sheetViews>
  <sheetFormatPr defaultColWidth="8.75" defaultRowHeight="14.25"/>
  <cols>
    <col min="1" max="1" width="11.375" style="21" customWidth="1"/>
    <col min="2" max="2" width="27.875" style="21" customWidth="1"/>
    <col min="3" max="3" width="47.5" style="21" customWidth="1"/>
    <col min="4" max="16384" width="8.75" style="21"/>
  </cols>
  <sheetData>
    <row r="1" spans="1:5" ht="48.75" customHeight="1">
      <c r="A1" s="310" t="s">
        <v>1341</v>
      </c>
      <c r="B1" s="310"/>
      <c r="C1" s="310"/>
    </row>
    <row r="2" spans="1:5" ht="25.9" customHeight="1">
      <c r="A2" s="22" t="s">
        <v>1342</v>
      </c>
      <c r="B2" s="23"/>
      <c r="C2" s="24" t="s">
        <v>2</v>
      </c>
    </row>
    <row r="3" spans="1:5" ht="27.75" customHeight="1">
      <c r="A3" s="311" t="s">
        <v>1330</v>
      </c>
      <c r="B3" s="312"/>
      <c r="C3" s="25" t="s">
        <v>1331</v>
      </c>
    </row>
    <row r="4" spans="1:5" ht="27.75" customHeight="1">
      <c r="A4" s="306" t="s">
        <v>1332</v>
      </c>
      <c r="B4" s="307"/>
      <c r="C4" s="26">
        <v>274844</v>
      </c>
    </row>
    <row r="5" spans="1:5" ht="27.75" customHeight="1">
      <c r="A5" s="306" t="s">
        <v>1333</v>
      </c>
      <c r="B5" s="307"/>
      <c r="C5" s="26">
        <v>42926</v>
      </c>
    </row>
    <row r="6" spans="1:5" ht="27.75" customHeight="1">
      <c r="A6" s="306" t="s">
        <v>1334</v>
      </c>
      <c r="B6" s="307"/>
      <c r="C6" s="26">
        <v>38754</v>
      </c>
    </row>
    <row r="7" spans="1:5" ht="27.75" customHeight="1">
      <c r="A7" s="306" t="s">
        <v>1335</v>
      </c>
      <c r="B7" s="307"/>
      <c r="C7" s="26">
        <v>279016</v>
      </c>
    </row>
    <row r="8" spans="1:5" ht="27.75" customHeight="1">
      <c r="A8" s="308" t="s">
        <v>1336</v>
      </c>
      <c r="B8" s="309"/>
      <c r="C8" s="27" t="s">
        <v>1331</v>
      </c>
    </row>
    <row r="9" spans="1:5" ht="27.75" customHeight="1">
      <c r="A9" s="313" t="s">
        <v>1343</v>
      </c>
      <c r="B9" s="313"/>
      <c r="C9" s="26">
        <v>298864</v>
      </c>
    </row>
    <row r="10" spans="1:5" ht="27.75" customHeight="1">
      <c r="A10" s="313" t="s">
        <v>1344</v>
      </c>
      <c r="B10" s="313"/>
      <c r="C10" s="26">
        <v>9895</v>
      </c>
    </row>
    <row r="11" spans="1:5" ht="27.75" customHeight="1">
      <c r="A11" s="313" t="s">
        <v>1345</v>
      </c>
      <c r="B11" s="313"/>
      <c r="C11" s="26">
        <v>308759</v>
      </c>
    </row>
    <row r="12" spans="1:5" ht="24.75" customHeight="1">
      <c r="A12" s="30"/>
      <c r="B12" s="30"/>
      <c r="C12" s="30"/>
    </row>
    <row r="13" spans="1:5">
      <c r="A13" s="30"/>
      <c r="B13" s="30"/>
      <c r="C13" s="30"/>
    </row>
    <row r="16" spans="1:5">
      <c r="A16" s="30"/>
      <c r="B16" s="30"/>
      <c r="C16" s="30"/>
      <c r="D16" s="30"/>
      <c r="E16" s="30"/>
    </row>
    <row r="17" spans="1:5">
      <c r="A17" s="30"/>
      <c r="B17" s="30"/>
      <c r="C17" s="30"/>
      <c r="D17" s="30"/>
      <c r="E17" s="30"/>
    </row>
  </sheetData>
  <mergeCells count="10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honeticPr fontId="4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ColWidth="8.75" defaultRowHeight="14.25"/>
  <cols>
    <col min="1" max="1" width="11.375" style="29" customWidth="1"/>
    <col min="2" max="2" width="34.25" style="29" customWidth="1"/>
    <col min="3" max="3" width="34.125" style="29" customWidth="1"/>
    <col min="4" max="16384" width="8.75" style="29"/>
  </cols>
  <sheetData>
    <row r="1" spans="1:5" ht="20.25" customHeight="1">
      <c r="A1" s="29" t="s">
        <v>1483</v>
      </c>
    </row>
    <row r="2" spans="1:5" ht="29.45" customHeight="1">
      <c r="A2" s="310" t="s">
        <v>1346</v>
      </c>
      <c r="B2" s="310"/>
      <c r="C2" s="310"/>
    </row>
    <row r="3" spans="1:5" ht="25.9" customHeight="1">
      <c r="A3" s="239"/>
      <c r="B3" s="23"/>
      <c r="C3" s="24" t="s">
        <v>2</v>
      </c>
    </row>
    <row r="4" spans="1:5" ht="29.25" customHeight="1">
      <c r="A4" s="308" t="s">
        <v>1330</v>
      </c>
      <c r="B4" s="309"/>
      <c r="C4" s="25" t="s">
        <v>1331</v>
      </c>
    </row>
    <row r="5" spans="1:5" ht="29.25" customHeight="1">
      <c r="A5" s="306" t="s">
        <v>1347</v>
      </c>
      <c r="B5" s="307"/>
      <c r="C5" s="26">
        <v>247330</v>
      </c>
    </row>
    <row r="6" spans="1:5" ht="29.25" customHeight="1">
      <c r="A6" s="306" t="s">
        <v>1348</v>
      </c>
      <c r="B6" s="307"/>
      <c r="C6" s="26">
        <v>104622</v>
      </c>
    </row>
    <row r="7" spans="1:5" ht="29.25" customHeight="1">
      <c r="A7" s="306" t="s">
        <v>1349</v>
      </c>
      <c r="B7" s="307"/>
      <c r="C7" s="26">
        <v>29857</v>
      </c>
    </row>
    <row r="8" spans="1:5" ht="29.25" customHeight="1">
      <c r="A8" s="306" t="s">
        <v>1350</v>
      </c>
      <c r="B8" s="307"/>
      <c r="C8" s="26">
        <v>322095</v>
      </c>
    </row>
    <row r="9" spans="1:5" ht="29.25" customHeight="1">
      <c r="A9" s="308" t="s">
        <v>1336</v>
      </c>
      <c r="B9" s="309"/>
      <c r="C9" s="27" t="s">
        <v>1331</v>
      </c>
    </row>
    <row r="10" spans="1:5" ht="29.25" customHeight="1">
      <c r="A10" s="306" t="s">
        <v>1351</v>
      </c>
      <c r="B10" s="307"/>
      <c r="C10" s="26">
        <v>345370</v>
      </c>
    </row>
    <row r="11" spans="1:5" ht="29.25" customHeight="1">
      <c r="A11" s="306" t="s">
        <v>1352</v>
      </c>
      <c r="B11" s="307"/>
      <c r="C11" s="26">
        <v>89694</v>
      </c>
    </row>
    <row r="12" spans="1:5" ht="29.25" customHeight="1">
      <c r="A12" s="306" t="s">
        <v>1353</v>
      </c>
      <c r="B12" s="307"/>
      <c r="C12" s="26">
        <v>435064</v>
      </c>
    </row>
    <row r="13" spans="1:5" ht="57.75" customHeight="1">
      <c r="A13" s="305" t="s">
        <v>1340</v>
      </c>
      <c r="B13" s="305"/>
      <c r="C13" s="305"/>
      <c r="D13" s="30"/>
      <c r="E13" s="30"/>
    </row>
    <row r="14" spans="1:5">
      <c r="D14" s="30"/>
      <c r="E14" s="30"/>
    </row>
    <row r="15" spans="1:5">
      <c r="D15" s="21"/>
      <c r="E15" s="21"/>
    </row>
  </sheetData>
  <mergeCells count="11">
    <mergeCell ref="A2:C2"/>
    <mergeCell ref="A4:B4"/>
    <mergeCell ref="A5:B5"/>
    <mergeCell ref="A6:B6"/>
    <mergeCell ref="A7:B7"/>
    <mergeCell ref="A13:C13"/>
    <mergeCell ref="A8:B8"/>
    <mergeCell ref="A9:B9"/>
    <mergeCell ref="A10:B10"/>
    <mergeCell ref="A11:B11"/>
    <mergeCell ref="A12:B12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46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workbookViewId="0">
      <selection activeCell="A2" sqref="A2:E2"/>
    </sheetView>
  </sheetViews>
  <sheetFormatPr defaultColWidth="8.75" defaultRowHeight="14.25"/>
  <cols>
    <col min="1" max="1" width="26.75" customWidth="1"/>
    <col min="2" max="2" width="14.5" customWidth="1"/>
    <col min="3" max="4" width="15.125" customWidth="1"/>
    <col min="5" max="5" width="16" customWidth="1"/>
  </cols>
  <sheetData>
    <row r="1" spans="1:5">
      <c r="A1" t="s">
        <v>1375</v>
      </c>
    </row>
    <row r="2" spans="1:5" ht="20.25">
      <c r="A2" s="314" t="s">
        <v>1376</v>
      </c>
      <c r="B2" s="315"/>
      <c r="C2" s="315"/>
      <c r="D2" s="315"/>
      <c r="E2" s="315"/>
    </row>
    <row r="3" spans="1:5" ht="15.75">
      <c r="A3" s="208"/>
      <c r="B3" s="208"/>
      <c r="C3" s="208"/>
      <c r="D3" s="208"/>
      <c r="E3" s="209" t="s">
        <v>2</v>
      </c>
    </row>
    <row r="4" spans="1:5" ht="27.75" customHeight="1">
      <c r="A4" s="316" t="s">
        <v>1377</v>
      </c>
      <c r="B4" s="318" t="s">
        <v>1378</v>
      </c>
      <c r="C4" s="319"/>
      <c r="D4" s="318" t="s">
        <v>1379</v>
      </c>
      <c r="E4" s="319"/>
    </row>
    <row r="5" spans="1:5" ht="27.75" customHeight="1">
      <c r="A5" s="317"/>
      <c r="B5" s="210" t="s">
        <v>1380</v>
      </c>
      <c r="C5" s="210" t="s">
        <v>1381</v>
      </c>
      <c r="D5" s="210" t="s">
        <v>1382</v>
      </c>
      <c r="E5" s="210" t="s">
        <v>1383</v>
      </c>
    </row>
    <row r="6" spans="1:5" ht="27.75" customHeight="1">
      <c r="A6" s="211" t="s">
        <v>1384</v>
      </c>
      <c r="B6" s="212">
        <v>90876</v>
      </c>
      <c r="C6" s="213">
        <v>48.86</v>
      </c>
      <c r="D6" s="212">
        <v>104338</v>
      </c>
      <c r="E6" s="213">
        <v>-12.9</v>
      </c>
    </row>
    <row r="7" spans="1:5" ht="27.75" customHeight="1">
      <c r="A7" s="214" t="s">
        <v>1385</v>
      </c>
      <c r="B7" s="212">
        <v>66491</v>
      </c>
      <c r="C7" s="213">
        <v>55.5</v>
      </c>
      <c r="D7" s="212">
        <v>66595</v>
      </c>
      <c r="E7" s="213">
        <v>-0.16</v>
      </c>
    </row>
    <row r="8" spans="1:5" ht="27.75" customHeight="1">
      <c r="A8" s="214" t="s">
        <v>1386</v>
      </c>
      <c r="B8" s="212">
        <v>29292</v>
      </c>
      <c r="C8" s="213">
        <v>36.049999999999997</v>
      </c>
      <c r="D8" s="212">
        <v>42838</v>
      </c>
      <c r="E8" s="213">
        <v>-31.62</v>
      </c>
    </row>
    <row r="9" spans="1:5" ht="27.75" customHeight="1">
      <c r="A9" s="214" t="s">
        <v>1387</v>
      </c>
      <c r="B9" s="212">
        <v>8684</v>
      </c>
      <c r="C9" s="213">
        <v>26.97</v>
      </c>
      <c r="D9" s="212">
        <v>15416</v>
      </c>
      <c r="E9" s="213">
        <v>-43.67</v>
      </c>
    </row>
    <row r="10" spans="1:5" ht="27.75" customHeight="1">
      <c r="A10" s="214" t="s">
        <v>1388</v>
      </c>
      <c r="B10" s="212">
        <v>-5</v>
      </c>
      <c r="C10" s="213" t="s">
        <v>24</v>
      </c>
      <c r="D10" s="212"/>
      <c r="E10" s="213" t="s">
        <v>24</v>
      </c>
    </row>
    <row r="11" spans="1:5" ht="27.75" customHeight="1">
      <c r="A11" s="214" t="s">
        <v>1389</v>
      </c>
      <c r="B11" s="212">
        <v>8216</v>
      </c>
      <c r="C11" s="213">
        <v>48.9</v>
      </c>
      <c r="D11" s="212">
        <v>11234</v>
      </c>
      <c r="E11" s="213">
        <v>-26.86</v>
      </c>
    </row>
    <row r="12" spans="1:5" ht="27.75" customHeight="1">
      <c r="A12" s="214" t="s">
        <v>1390</v>
      </c>
      <c r="B12" s="212">
        <v>2046</v>
      </c>
      <c r="C12" s="213">
        <v>42.63</v>
      </c>
      <c r="D12" s="212">
        <v>2776</v>
      </c>
      <c r="E12" s="213">
        <v>-26.3</v>
      </c>
    </row>
    <row r="13" spans="1:5" ht="27.75" customHeight="1">
      <c r="A13" s="214" t="s">
        <v>1391</v>
      </c>
      <c r="B13" s="212">
        <v>1612</v>
      </c>
      <c r="C13" s="213">
        <v>40.299999999999997</v>
      </c>
      <c r="D13" s="212">
        <v>1493</v>
      </c>
      <c r="E13" s="213">
        <v>7.97</v>
      </c>
    </row>
    <row r="14" spans="1:5" ht="27.75" customHeight="1">
      <c r="A14" s="214" t="s">
        <v>1392</v>
      </c>
      <c r="B14" s="212">
        <v>1411</v>
      </c>
      <c r="C14" s="213">
        <v>42.76</v>
      </c>
      <c r="D14" s="212">
        <v>1817</v>
      </c>
      <c r="E14" s="213">
        <v>-22.34</v>
      </c>
    </row>
    <row r="15" spans="1:5" ht="27.75" customHeight="1">
      <c r="A15" s="214" t="s">
        <v>1393</v>
      </c>
      <c r="B15" s="212">
        <v>1162</v>
      </c>
      <c r="C15" s="213">
        <v>41.5</v>
      </c>
      <c r="D15" s="212">
        <v>1298</v>
      </c>
      <c r="E15" s="213">
        <v>-10.48</v>
      </c>
    </row>
    <row r="16" spans="1:5" ht="27.75" customHeight="1">
      <c r="A16" s="214" t="s">
        <v>1394</v>
      </c>
      <c r="B16" s="212">
        <v>1021</v>
      </c>
      <c r="C16" s="213">
        <v>61.88</v>
      </c>
      <c r="D16" s="212">
        <v>903</v>
      </c>
      <c r="E16" s="213">
        <v>13.07</v>
      </c>
    </row>
    <row r="17" spans="1:5" ht="27.75" customHeight="1">
      <c r="A17" s="214" t="s">
        <v>1395</v>
      </c>
      <c r="B17" s="212">
        <v>1028</v>
      </c>
      <c r="C17" s="213">
        <v>41.12</v>
      </c>
      <c r="D17" s="212">
        <v>1069</v>
      </c>
      <c r="E17" s="213">
        <v>-3.84</v>
      </c>
    </row>
    <row r="18" spans="1:5" ht="27.75" customHeight="1">
      <c r="A18" s="214" t="s">
        <v>1396</v>
      </c>
      <c r="B18" s="212">
        <v>991</v>
      </c>
      <c r="C18" s="213">
        <v>68.34</v>
      </c>
      <c r="D18" s="212">
        <v>2038</v>
      </c>
      <c r="E18" s="213">
        <v>-51.37</v>
      </c>
    </row>
    <row r="19" spans="1:5" ht="27.75" customHeight="1">
      <c r="A19" s="214" t="s">
        <v>1397</v>
      </c>
      <c r="B19" s="212">
        <v>797</v>
      </c>
      <c r="C19" s="213">
        <v>44.28</v>
      </c>
      <c r="D19" s="212">
        <v>1304</v>
      </c>
      <c r="E19" s="213">
        <v>-38.880000000000003</v>
      </c>
    </row>
    <row r="20" spans="1:5" ht="27.75" customHeight="1">
      <c r="A20" s="214" t="s">
        <v>1398</v>
      </c>
      <c r="B20" s="215"/>
      <c r="C20" s="213" t="s">
        <v>24</v>
      </c>
      <c r="D20" s="212"/>
      <c r="E20" s="213" t="s">
        <v>24</v>
      </c>
    </row>
    <row r="21" spans="1:5" ht="27.75" customHeight="1">
      <c r="A21" s="214" t="s">
        <v>1399</v>
      </c>
      <c r="B21" s="215">
        <v>326</v>
      </c>
      <c r="C21" s="213">
        <v>24.15</v>
      </c>
      <c r="D21" s="212">
        <v>1005</v>
      </c>
      <c r="E21" s="213">
        <v>-67.56</v>
      </c>
    </row>
    <row r="22" spans="1:5" ht="27.75" customHeight="1">
      <c r="A22" s="214" t="s">
        <v>1400</v>
      </c>
      <c r="B22" s="215">
        <v>1234</v>
      </c>
      <c r="C22" s="213">
        <v>45.7</v>
      </c>
      <c r="D22" s="212">
        <v>1738</v>
      </c>
      <c r="E22" s="213">
        <v>-29</v>
      </c>
    </row>
    <row r="23" spans="1:5" ht="27.75" customHeight="1">
      <c r="A23" s="214" t="s">
        <v>1401</v>
      </c>
      <c r="B23" s="215"/>
      <c r="C23" s="213">
        <v>0</v>
      </c>
      <c r="D23" s="212">
        <v>0</v>
      </c>
      <c r="E23" s="213" t="s">
        <v>24</v>
      </c>
    </row>
    <row r="24" spans="1:5" ht="27.75" customHeight="1">
      <c r="A24" s="214" t="s">
        <v>1402</v>
      </c>
      <c r="B24" s="215">
        <v>769</v>
      </c>
      <c r="C24" s="213">
        <v>43.94</v>
      </c>
      <c r="D24" s="212">
        <v>747</v>
      </c>
      <c r="E24" s="213">
        <v>2.95</v>
      </c>
    </row>
    <row r="25" spans="1:5" ht="27.75" customHeight="1">
      <c r="A25" s="214" t="s">
        <v>1403</v>
      </c>
      <c r="B25" s="212">
        <v>37199</v>
      </c>
      <c r="C25" s="213">
        <v>96.5</v>
      </c>
      <c r="D25" s="212">
        <v>23757</v>
      </c>
      <c r="E25" s="213">
        <v>56.58</v>
      </c>
    </row>
    <row r="26" spans="1:5" ht="27.75" customHeight="1">
      <c r="A26" s="214" t="s">
        <v>1404</v>
      </c>
      <c r="B26" s="212">
        <v>3268</v>
      </c>
      <c r="C26" s="213">
        <v>62.85</v>
      </c>
      <c r="D26" s="212">
        <v>3899</v>
      </c>
      <c r="E26" s="213">
        <v>-16.18</v>
      </c>
    </row>
    <row r="27" spans="1:5" ht="27.75" customHeight="1">
      <c r="A27" s="214" t="s">
        <v>1405</v>
      </c>
      <c r="B27" s="212">
        <v>1425</v>
      </c>
      <c r="C27" s="213">
        <v>43.18</v>
      </c>
      <c r="D27" s="212">
        <v>1582</v>
      </c>
      <c r="E27" s="213">
        <v>-9.92</v>
      </c>
    </row>
    <row r="28" spans="1:5" ht="27.75" customHeight="1">
      <c r="A28" s="214" t="s">
        <v>1406</v>
      </c>
      <c r="B28" s="212">
        <v>1771</v>
      </c>
      <c r="C28" s="213">
        <v>33.42</v>
      </c>
      <c r="D28" s="212">
        <v>1575</v>
      </c>
      <c r="E28" s="213">
        <v>112.9</v>
      </c>
    </row>
    <row r="29" spans="1:5" ht="27.75" customHeight="1">
      <c r="A29" s="214" t="s">
        <v>1407</v>
      </c>
      <c r="B29" s="212">
        <v>2300</v>
      </c>
      <c r="C29" s="213">
        <v>135.29</v>
      </c>
      <c r="D29" s="212">
        <v>-430</v>
      </c>
      <c r="E29" s="213">
        <v>-19.55</v>
      </c>
    </row>
    <row r="30" spans="1:5" ht="27.75" customHeight="1">
      <c r="A30" s="214" t="s">
        <v>1408</v>
      </c>
      <c r="B30" s="212">
        <v>25676</v>
      </c>
      <c r="C30" s="213">
        <v>136.57</v>
      </c>
      <c r="D30" s="212">
        <v>3404</v>
      </c>
      <c r="E30" s="213">
        <v>45.47</v>
      </c>
    </row>
    <row r="31" spans="1:5" ht="27.75" customHeight="1">
      <c r="A31" s="214" t="s">
        <v>1409</v>
      </c>
      <c r="B31" s="212">
        <v>49</v>
      </c>
      <c r="C31" s="213">
        <v>32.67</v>
      </c>
      <c r="D31" s="212">
        <v>37</v>
      </c>
      <c r="E31" s="213">
        <v>44.58</v>
      </c>
    </row>
    <row r="32" spans="1:5" ht="27.75" customHeight="1">
      <c r="A32" s="214" t="s">
        <v>1410</v>
      </c>
      <c r="B32" s="212">
        <v>2710</v>
      </c>
      <c r="C32" s="213">
        <v>66.099999999999994</v>
      </c>
      <c r="D32" s="212">
        <v>2023</v>
      </c>
      <c r="E32" s="213">
        <v>402.19</v>
      </c>
    </row>
    <row r="33" spans="1:5" ht="27.75" customHeight="1">
      <c r="A33" s="214" t="s">
        <v>1411</v>
      </c>
      <c r="B33" s="212">
        <v>24385</v>
      </c>
      <c r="C33" s="213">
        <v>36.840000000000003</v>
      </c>
      <c r="D33" s="212">
        <v>6379</v>
      </c>
      <c r="E33" s="213">
        <v>20.34</v>
      </c>
    </row>
  </sheetData>
  <mergeCells count="4">
    <mergeCell ref="A2:E2"/>
    <mergeCell ref="A4:A5"/>
    <mergeCell ref="B4:C4"/>
    <mergeCell ref="D4:E4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2" sqref="A2:D2"/>
    </sheetView>
  </sheetViews>
  <sheetFormatPr defaultColWidth="8.75" defaultRowHeight="14.25"/>
  <cols>
    <col min="1" max="1" width="33.75" customWidth="1"/>
    <col min="2" max="4" width="15.25" customWidth="1"/>
  </cols>
  <sheetData>
    <row r="1" spans="1:4">
      <c r="A1" s="216" t="s">
        <v>1268</v>
      </c>
      <c r="B1" s="216"/>
      <c r="C1" s="216"/>
      <c r="D1" s="216"/>
    </row>
    <row r="2" spans="1:4" ht="20.25">
      <c r="A2" s="320" t="s">
        <v>1412</v>
      </c>
      <c r="B2" s="321"/>
      <c r="C2" s="321"/>
      <c r="D2" s="321"/>
    </row>
    <row r="3" spans="1:4" ht="22.5">
      <c r="A3" s="217"/>
      <c r="B3" s="218"/>
      <c r="C3" s="218"/>
      <c r="D3" s="219" t="s">
        <v>2</v>
      </c>
    </row>
    <row r="4" spans="1:4" ht="24.95" customHeight="1">
      <c r="A4" s="220" t="s">
        <v>1413</v>
      </c>
      <c r="B4" s="220" t="s">
        <v>1414</v>
      </c>
      <c r="C4" s="220" t="s">
        <v>1415</v>
      </c>
      <c r="D4" s="220" t="s">
        <v>1416</v>
      </c>
    </row>
    <row r="5" spans="1:4" ht="24.95" customHeight="1">
      <c r="A5" s="220" t="s">
        <v>1417</v>
      </c>
      <c r="B5" s="221">
        <v>161886</v>
      </c>
      <c r="C5" s="221">
        <v>24714</v>
      </c>
      <c r="D5" s="221">
        <v>18.02</v>
      </c>
    </row>
    <row r="6" spans="1:4" ht="24.95" customHeight="1">
      <c r="A6" s="222" t="s">
        <v>1418</v>
      </c>
      <c r="B6" s="223">
        <v>16733</v>
      </c>
      <c r="C6" s="223">
        <v>2306</v>
      </c>
      <c r="D6" s="224">
        <v>15.98</v>
      </c>
    </row>
    <row r="7" spans="1:4" ht="24.95" customHeight="1">
      <c r="A7" s="222" t="s">
        <v>1419</v>
      </c>
      <c r="B7" s="223">
        <v>6224</v>
      </c>
      <c r="C7" s="223">
        <v>2659</v>
      </c>
      <c r="D7" s="224">
        <v>74.59</v>
      </c>
    </row>
    <row r="8" spans="1:4" ht="24.95" customHeight="1">
      <c r="A8" s="222" t="s">
        <v>1420</v>
      </c>
      <c r="B8" s="223">
        <v>44909</v>
      </c>
      <c r="C8" s="223">
        <v>2138</v>
      </c>
      <c r="D8" s="224">
        <v>5</v>
      </c>
    </row>
    <row r="9" spans="1:4" ht="24.95" customHeight="1">
      <c r="A9" s="222" t="s">
        <v>1421</v>
      </c>
      <c r="B9" s="223">
        <v>359</v>
      </c>
      <c r="C9" s="223">
        <v>-970</v>
      </c>
      <c r="D9" s="224">
        <v>-72.989999999999995</v>
      </c>
    </row>
    <row r="10" spans="1:4" ht="24.95" customHeight="1">
      <c r="A10" s="222" t="s">
        <v>1422</v>
      </c>
      <c r="B10" s="223">
        <v>2206</v>
      </c>
      <c r="C10" s="223">
        <v>1346</v>
      </c>
      <c r="D10" s="224">
        <v>156.51</v>
      </c>
    </row>
    <row r="11" spans="1:4" ht="24.95" customHeight="1">
      <c r="A11" s="222" t="s">
        <v>1423</v>
      </c>
      <c r="B11" s="223">
        <v>37370</v>
      </c>
      <c r="C11" s="223">
        <v>9762</v>
      </c>
      <c r="D11" s="224">
        <v>35.36</v>
      </c>
    </row>
    <row r="12" spans="1:4" ht="24.95" customHeight="1">
      <c r="A12" s="222" t="s">
        <v>1424</v>
      </c>
      <c r="B12" s="223">
        <v>11162</v>
      </c>
      <c r="C12" s="223">
        <v>5180</v>
      </c>
      <c r="D12" s="224">
        <v>86.59</v>
      </c>
    </row>
    <row r="13" spans="1:4" ht="24.95" customHeight="1">
      <c r="A13" s="222" t="s">
        <v>1425</v>
      </c>
      <c r="B13" s="223">
        <v>2272</v>
      </c>
      <c r="C13" s="223">
        <v>-1223</v>
      </c>
      <c r="D13" s="224">
        <v>-34.99</v>
      </c>
    </row>
    <row r="14" spans="1:4" ht="24.95" customHeight="1">
      <c r="A14" s="222" t="s">
        <v>1426</v>
      </c>
      <c r="B14" s="223">
        <v>1527</v>
      </c>
      <c r="C14" s="223">
        <v>250</v>
      </c>
      <c r="D14" s="224">
        <v>19.579999999999998</v>
      </c>
    </row>
    <row r="15" spans="1:4" ht="24.95" customHeight="1">
      <c r="A15" s="222" t="s">
        <v>1427</v>
      </c>
      <c r="B15" s="223">
        <v>17722</v>
      </c>
      <c r="C15" s="223">
        <v>539</v>
      </c>
      <c r="D15" s="224">
        <v>3.14</v>
      </c>
    </row>
    <row r="16" spans="1:4" ht="24.95" customHeight="1">
      <c r="A16" s="222" t="s">
        <v>1428</v>
      </c>
      <c r="B16" s="223">
        <v>1472</v>
      </c>
      <c r="C16" s="223">
        <v>-5721</v>
      </c>
      <c r="D16" s="224">
        <v>-79.540000000000006</v>
      </c>
    </row>
    <row r="17" spans="1:4" ht="24.95" customHeight="1">
      <c r="A17" s="222" t="s">
        <v>1429</v>
      </c>
      <c r="B17" s="223">
        <v>252</v>
      </c>
      <c r="C17" s="223">
        <v>-300</v>
      </c>
      <c r="D17" s="224">
        <v>-54.35</v>
      </c>
    </row>
    <row r="18" spans="1:4" ht="24.95" customHeight="1">
      <c r="A18" s="222" t="s">
        <v>1430</v>
      </c>
      <c r="B18" s="223">
        <v>611</v>
      </c>
      <c r="C18" s="223">
        <v>-928</v>
      </c>
      <c r="D18" s="224">
        <v>-60.3</v>
      </c>
    </row>
    <row r="19" spans="1:4" ht="24.95" customHeight="1">
      <c r="A19" s="222" t="s">
        <v>1477</v>
      </c>
      <c r="B19" s="245">
        <v>267</v>
      </c>
      <c r="C19" s="245">
        <v>267</v>
      </c>
      <c r="D19" s="246"/>
    </row>
    <row r="20" spans="1:4" ht="24.95" customHeight="1">
      <c r="A20" s="222" t="s">
        <v>1431</v>
      </c>
      <c r="B20" s="223">
        <v>1817</v>
      </c>
      <c r="C20" s="223">
        <v>-451</v>
      </c>
      <c r="D20" s="224">
        <v>-19.89</v>
      </c>
    </row>
    <row r="21" spans="1:4" ht="24.95" customHeight="1">
      <c r="A21" s="222" t="s">
        <v>1432</v>
      </c>
      <c r="B21" s="223">
        <v>2831</v>
      </c>
      <c r="C21" s="223">
        <v>1271</v>
      </c>
      <c r="D21" s="224">
        <v>81.47</v>
      </c>
    </row>
    <row r="22" spans="1:4" ht="24.95" customHeight="1">
      <c r="A22" s="222" t="s">
        <v>1433</v>
      </c>
      <c r="B22" s="223">
        <v>300</v>
      </c>
      <c r="C22" s="223">
        <v>300</v>
      </c>
      <c r="D22" s="224" t="s">
        <v>24</v>
      </c>
    </row>
    <row r="23" spans="1:4" ht="24.95" customHeight="1">
      <c r="A23" s="225" t="s">
        <v>1434</v>
      </c>
      <c r="B23" s="226">
        <v>1092</v>
      </c>
      <c r="C23" s="223">
        <v>939</v>
      </c>
      <c r="D23" s="225">
        <v>613.73</v>
      </c>
    </row>
    <row r="24" spans="1:4" ht="24.95" customHeight="1">
      <c r="A24" s="227" t="s">
        <v>1435</v>
      </c>
      <c r="B24" s="228">
        <v>10980</v>
      </c>
      <c r="C24" s="228">
        <v>10451</v>
      </c>
      <c r="D24" s="228">
        <v>1975.61</v>
      </c>
    </row>
    <row r="25" spans="1:4" ht="24.95" customHeight="1">
      <c r="A25" s="227" t="s">
        <v>1436</v>
      </c>
      <c r="B25" s="228">
        <v>1766</v>
      </c>
      <c r="C25" s="228">
        <v>-3085</v>
      </c>
      <c r="D25" s="228">
        <v>-63.6</v>
      </c>
    </row>
    <row r="26" spans="1:4" ht="24.95" customHeight="1">
      <c r="A26" s="227" t="s">
        <v>1437</v>
      </c>
      <c r="B26" s="228">
        <v>14</v>
      </c>
      <c r="C26" s="228">
        <v>-16</v>
      </c>
      <c r="D26" s="228">
        <v>-53.33</v>
      </c>
    </row>
  </sheetData>
  <mergeCells count="1">
    <mergeCell ref="A2:D2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24" sqref="B24"/>
    </sheetView>
  </sheetViews>
  <sheetFormatPr defaultColWidth="8.75" defaultRowHeight="14.25"/>
  <cols>
    <col min="1" max="1" width="31.25" customWidth="1"/>
    <col min="2" max="5" width="12.25" customWidth="1"/>
  </cols>
  <sheetData>
    <row r="1" spans="1:5">
      <c r="A1" t="s">
        <v>1269</v>
      </c>
    </row>
    <row r="2" spans="1:5" ht="20.25">
      <c r="A2" s="314" t="s">
        <v>1438</v>
      </c>
      <c r="B2" s="315"/>
      <c r="C2" s="315"/>
      <c r="D2" s="315"/>
      <c r="E2" s="315"/>
    </row>
    <row r="3" spans="1:5" ht="22.5">
      <c r="A3" s="229"/>
      <c r="B3" s="230"/>
      <c r="C3" s="230"/>
      <c r="D3" s="231"/>
      <c r="E3" s="232" t="s">
        <v>2</v>
      </c>
    </row>
    <row r="4" spans="1:5">
      <c r="A4" s="322" t="s">
        <v>1439</v>
      </c>
      <c r="B4" s="323" t="s">
        <v>1378</v>
      </c>
      <c r="C4" s="319"/>
      <c r="D4" s="323" t="s">
        <v>1440</v>
      </c>
      <c r="E4" s="319"/>
    </row>
    <row r="5" spans="1:5">
      <c r="A5" s="317"/>
      <c r="B5" s="233" t="s">
        <v>1414</v>
      </c>
      <c r="C5" s="233" t="s">
        <v>1441</v>
      </c>
      <c r="D5" s="233" t="s">
        <v>1382</v>
      </c>
      <c r="E5" s="233" t="s">
        <v>1442</v>
      </c>
    </row>
    <row r="6" spans="1:5" ht="24.95" customHeight="1">
      <c r="A6" s="234" t="s">
        <v>1443</v>
      </c>
      <c r="B6" s="235">
        <v>8299</v>
      </c>
      <c r="C6" s="235">
        <v>12.73</v>
      </c>
      <c r="D6" s="235">
        <v>-31380</v>
      </c>
      <c r="E6" s="235">
        <v>-79.08</v>
      </c>
    </row>
    <row r="7" spans="1:5" ht="24.95" customHeight="1">
      <c r="A7" s="236" t="s">
        <v>1444</v>
      </c>
      <c r="B7" s="237"/>
      <c r="C7" s="235" t="s">
        <v>24</v>
      </c>
      <c r="D7" s="235">
        <v>0</v>
      </c>
      <c r="E7" s="235" t="s">
        <v>24</v>
      </c>
    </row>
    <row r="8" spans="1:5" ht="24.95" customHeight="1">
      <c r="A8" s="236" t="s">
        <v>1445</v>
      </c>
      <c r="B8" s="237"/>
      <c r="C8" s="235" t="s">
        <v>24</v>
      </c>
      <c r="D8" s="235">
        <v>0</v>
      </c>
      <c r="E8" s="235" t="s">
        <v>24</v>
      </c>
    </row>
    <row r="9" spans="1:5" ht="24.95" customHeight="1">
      <c r="A9" s="236" t="s">
        <v>1446</v>
      </c>
      <c r="B9" s="237">
        <v>6893</v>
      </c>
      <c r="C9" s="235">
        <v>10.78</v>
      </c>
      <c r="D9" s="235">
        <v>-31620</v>
      </c>
      <c r="E9" s="235">
        <v>-82.1</v>
      </c>
    </row>
    <row r="10" spans="1:5" ht="24.95" customHeight="1">
      <c r="A10" s="236" t="s">
        <v>1447</v>
      </c>
      <c r="B10" s="237">
        <v>129</v>
      </c>
      <c r="C10" s="235">
        <v>51.6</v>
      </c>
      <c r="D10" s="235">
        <v>-9</v>
      </c>
      <c r="E10" s="235">
        <v>-6.52</v>
      </c>
    </row>
    <row r="11" spans="1:5" ht="24.95" customHeight="1">
      <c r="A11" s="236" t="s">
        <v>1448</v>
      </c>
      <c r="B11" s="237">
        <v>446</v>
      </c>
      <c r="C11" s="235">
        <v>89.2</v>
      </c>
      <c r="D11" s="235">
        <v>-582</v>
      </c>
      <c r="E11" s="235">
        <v>-56.61</v>
      </c>
    </row>
    <row r="12" spans="1:5" ht="24.95" customHeight="1">
      <c r="A12" s="236" t="s">
        <v>1449</v>
      </c>
      <c r="B12" s="237">
        <v>831</v>
      </c>
      <c r="C12" s="235">
        <v>166.2</v>
      </c>
      <c r="D12" s="235">
        <v>831</v>
      </c>
      <c r="E12" s="235" t="s">
        <v>24</v>
      </c>
    </row>
    <row r="13" spans="1:5" ht="24.95" customHeight="1">
      <c r="A13" s="236" t="s">
        <v>1450</v>
      </c>
      <c r="B13" s="237"/>
      <c r="C13" s="235" t="s">
        <v>24</v>
      </c>
      <c r="D13" s="235">
        <v>0</v>
      </c>
      <c r="E13" s="235" t="s">
        <v>24</v>
      </c>
    </row>
    <row r="14" spans="1:5" ht="24.95" customHeight="1">
      <c r="A14" s="236" t="s">
        <v>1451</v>
      </c>
      <c r="B14" s="237"/>
      <c r="C14" s="235" t="s">
        <v>24</v>
      </c>
      <c r="D14" s="235">
        <v>0</v>
      </c>
      <c r="E14" s="235" t="s">
        <v>24</v>
      </c>
    </row>
    <row r="15" spans="1:5" ht="24.95" customHeight="1">
      <c r="A15" s="236"/>
      <c r="B15" s="237"/>
      <c r="C15" s="235" t="s">
        <v>24</v>
      </c>
      <c r="D15" s="235"/>
      <c r="E15" s="235" t="s">
        <v>24</v>
      </c>
    </row>
    <row r="16" spans="1:5" ht="24.95" customHeight="1">
      <c r="A16" s="238" t="s">
        <v>1452</v>
      </c>
      <c r="B16" s="237">
        <v>107151</v>
      </c>
      <c r="C16" s="235">
        <v>124.44</v>
      </c>
      <c r="D16" s="235">
        <v>-26067</v>
      </c>
      <c r="E16" s="235">
        <v>-19.57</v>
      </c>
    </row>
    <row r="17" spans="1:5" ht="24.95" customHeight="1">
      <c r="A17" s="234" t="s">
        <v>1453</v>
      </c>
      <c r="B17" s="235"/>
      <c r="C17" s="235" t="s">
        <v>24</v>
      </c>
      <c r="D17" s="235">
        <v>0</v>
      </c>
      <c r="E17" s="235" t="s">
        <v>24</v>
      </c>
    </row>
    <row r="18" spans="1:5" ht="24.95" customHeight="1">
      <c r="A18" s="236" t="s">
        <v>1454</v>
      </c>
      <c r="B18" s="237">
        <v>2142</v>
      </c>
      <c r="C18" s="235" t="s">
        <v>24</v>
      </c>
      <c r="D18" s="235">
        <v>723</v>
      </c>
      <c r="E18" s="235">
        <v>50.95</v>
      </c>
    </row>
    <row r="19" spans="1:5" ht="24.95" customHeight="1">
      <c r="A19" s="236" t="s">
        <v>1455</v>
      </c>
      <c r="B19" s="237">
        <v>35961</v>
      </c>
      <c r="C19" s="235">
        <v>152.15</v>
      </c>
      <c r="D19" s="235">
        <v>-25342</v>
      </c>
      <c r="E19" s="235">
        <v>-41.34</v>
      </c>
    </row>
    <row r="20" spans="1:5" ht="24.95" customHeight="1">
      <c r="A20" s="236" t="s">
        <v>1456</v>
      </c>
      <c r="B20" s="237">
        <v>886</v>
      </c>
      <c r="C20" s="235" t="s">
        <v>24</v>
      </c>
      <c r="D20" s="235">
        <v>852</v>
      </c>
      <c r="E20" s="235">
        <v>2505.88</v>
      </c>
    </row>
    <row r="21" spans="1:5" ht="24.95" customHeight="1">
      <c r="A21" s="236" t="s">
        <v>1457</v>
      </c>
      <c r="B21" s="237">
        <v>17427</v>
      </c>
      <c r="C21" s="235">
        <v>100</v>
      </c>
      <c r="D21" s="235">
        <v>-33997</v>
      </c>
      <c r="E21" s="235">
        <v>-66.11</v>
      </c>
    </row>
    <row r="22" spans="1:5" ht="24.95" customHeight="1">
      <c r="A22" s="236" t="s">
        <v>1458</v>
      </c>
      <c r="B22" s="237"/>
      <c r="C22" s="235" t="s">
        <v>24</v>
      </c>
      <c r="D22" s="235">
        <v>-321</v>
      </c>
      <c r="E22" s="235">
        <v>-100</v>
      </c>
    </row>
    <row r="23" spans="1:5" ht="24.95" customHeight="1">
      <c r="A23" s="236" t="s">
        <v>1459</v>
      </c>
      <c r="B23" s="237"/>
      <c r="C23" s="235" t="s">
        <v>24</v>
      </c>
      <c r="D23" s="235">
        <v>0</v>
      </c>
      <c r="E23" s="235" t="s">
        <v>24</v>
      </c>
    </row>
    <row r="24" spans="1:5" ht="24.95" customHeight="1">
      <c r="A24" s="236" t="s">
        <v>1460</v>
      </c>
      <c r="B24" s="237"/>
      <c r="C24" s="235" t="s">
        <v>24</v>
      </c>
      <c r="D24" s="235">
        <v>0</v>
      </c>
      <c r="E24" s="235" t="s">
        <v>24</v>
      </c>
    </row>
    <row r="25" spans="1:5" ht="24.95" customHeight="1">
      <c r="A25" s="236" t="s">
        <v>1461</v>
      </c>
      <c r="B25" s="237">
        <v>46974</v>
      </c>
      <c r="C25" s="235">
        <v>139.18</v>
      </c>
      <c r="D25" s="235">
        <v>31854</v>
      </c>
      <c r="E25" s="235">
        <v>210.67</v>
      </c>
    </row>
    <row r="26" spans="1:5" ht="24.95" customHeight="1">
      <c r="A26" s="236" t="s">
        <v>1462</v>
      </c>
      <c r="B26" s="237">
        <v>3640</v>
      </c>
      <c r="C26" s="235">
        <v>32.229999999999997</v>
      </c>
      <c r="D26" s="235">
        <v>45</v>
      </c>
      <c r="E26" s="235">
        <v>1.25</v>
      </c>
    </row>
    <row r="27" spans="1:5" ht="24.95" customHeight="1">
      <c r="A27" s="236" t="s">
        <v>1463</v>
      </c>
      <c r="B27" s="237">
        <v>121</v>
      </c>
      <c r="C27" s="235" t="s">
        <v>24</v>
      </c>
      <c r="D27" s="235">
        <v>119</v>
      </c>
      <c r="E27" s="235">
        <v>5950</v>
      </c>
    </row>
  </sheetData>
  <mergeCells count="4">
    <mergeCell ref="A2:E2"/>
    <mergeCell ref="A4:A5"/>
    <mergeCell ref="B4:C4"/>
    <mergeCell ref="D4:E4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Q43"/>
  <sheetViews>
    <sheetView showZeros="0" workbookViewId="0">
      <pane xSplit="1" ySplit="4" topLeftCell="B11" activePane="bottomRight" state="frozen"/>
      <selection pane="topRight"/>
      <selection pane="bottomLeft"/>
      <selection pane="bottomRight" activeCell="B36" sqref="B36"/>
    </sheetView>
  </sheetViews>
  <sheetFormatPr defaultColWidth="9" defaultRowHeight="14.25"/>
  <cols>
    <col min="1" max="1" width="31" style="155" customWidth="1"/>
    <col min="2" max="2" width="9.875" style="155" customWidth="1"/>
    <col min="3" max="5" width="9.875" style="33" customWidth="1"/>
    <col min="6" max="233" width="9" style="33"/>
    <col min="234" max="234" width="27.625" style="33" customWidth="1"/>
    <col min="235" max="236" width="13.25" style="33" customWidth="1"/>
    <col min="237" max="237" width="10.75" style="33" customWidth="1"/>
    <col min="238" max="238" width="12.75" style="33" customWidth="1"/>
    <col min="239" max="239" width="9" style="33" hidden="1" customWidth="1"/>
    <col min="240" max="489" width="9" style="33"/>
    <col min="490" max="490" width="27.625" style="33" customWidth="1"/>
    <col min="491" max="492" width="13.25" style="33" customWidth="1"/>
    <col min="493" max="493" width="10.75" style="33" customWidth="1"/>
    <col min="494" max="494" width="12.75" style="33" customWidth="1"/>
    <col min="495" max="495" width="9" style="33" hidden="1" customWidth="1"/>
    <col min="496" max="745" width="9" style="33"/>
    <col min="746" max="746" width="27.625" style="33" customWidth="1"/>
    <col min="747" max="748" width="13.25" style="33" customWidth="1"/>
    <col min="749" max="749" width="10.75" style="33" customWidth="1"/>
    <col min="750" max="750" width="12.75" style="33" customWidth="1"/>
    <col min="751" max="751" width="9" style="33" hidden="1" customWidth="1"/>
    <col min="752" max="1001" width="9" style="33"/>
    <col min="1002" max="1002" width="27.625" style="33" customWidth="1"/>
    <col min="1003" max="1004" width="13.25" style="33" customWidth="1"/>
    <col min="1005" max="1005" width="10.75" style="33" customWidth="1"/>
    <col min="1006" max="1006" width="12.75" style="33" customWidth="1"/>
    <col min="1007" max="1007" width="9" style="33" hidden="1" customWidth="1"/>
    <col min="1008" max="1257" width="9" style="33"/>
    <col min="1258" max="1258" width="27.625" style="33" customWidth="1"/>
    <col min="1259" max="1260" width="13.25" style="33" customWidth="1"/>
    <col min="1261" max="1261" width="10.75" style="33" customWidth="1"/>
    <col min="1262" max="1262" width="12.75" style="33" customWidth="1"/>
    <col min="1263" max="1263" width="9" style="33" hidden="1" customWidth="1"/>
    <col min="1264" max="1513" width="9" style="33"/>
    <col min="1514" max="1514" width="27.625" style="33" customWidth="1"/>
    <col min="1515" max="1516" width="13.25" style="33" customWidth="1"/>
    <col min="1517" max="1517" width="10.75" style="33" customWidth="1"/>
    <col min="1518" max="1518" width="12.75" style="33" customWidth="1"/>
    <col min="1519" max="1519" width="9" style="33" hidden="1" customWidth="1"/>
    <col min="1520" max="1769" width="9" style="33"/>
    <col min="1770" max="1770" width="27.625" style="33" customWidth="1"/>
    <col min="1771" max="1772" width="13.25" style="33" customWidth="1"/>
    <col min="1773" max="1773" width="10.75" style="33" customWidth="1"/>
    <col min="1774" max="1774" width="12.75" style="33" customWidth="1"/>
    <col min="1775" max="1775" width="9" style="33" hidden="1" customWidth="1"/>
    <col min="1776" max="2025" width="9" style="33"/>
    <col min="2026" max="2026" width="27.625" style="33" customWidth="1"/>
    <col min="2027" max="2028" width="13.25" style="33" customWidth="1"/>
    <col min="2029" max="2029" width="10.75" style="33" customWidth="1"/>
    <col min="2030" max="2030" width="12.75" style="33" customWidth="1"/>
    <col min="2031" max="2031" width="9" style="33" hidden="1" customWidth="1"/>
    <col min="2032" max="2281" width="9" style="33"/>
    <col min="2282" max="2282" width="27.625" style="33" customWidth="1"/>
    <col min="2283" max="2284" width="13.25" style="33" customWidth="1"/>
    <col min="2285" max="2285" width="10.75" style="33" customWidth="1"/>
    <col min="2286" max="2286" width="12.75" style="33" customWidth="1"/>
    <col min="2287" max="2287" width="9" style="33" hidden="1" customWidth="1"/>
    <col min="2288" max="2537" width="9" style="33"/>
    <col min="2538" max="2538" width="27.625" style="33" customWidth="1"/>
    <col min="2539" max="2540" width="13.25" style="33" customWidth="1"/>
    <col min="2541" max="2541" width="10.75" style="33" customWidth="1"/>
    <col min="2542" max="2542" width="12.75" style="33" customWidth="1"/>
    <col min="2543" max="2543" width="9" style="33" hidden="1" customWidth="1"/>
    <col min="2544" max="2793" width="9" style="33"/>
    <col min="2794" max="2794" width="27.625" style="33" customWidth="1"/>
    <col min="2795" max="2796" width="13.25" style="33" customWidth="1"/>
    <col min="2797" max="2797" width="10.75" style="33" customWidth="1"/>
    <col min="2798" max="2798" width="12.75" style="33" customWidth="1"/>
    <col min="2799" max="2799" width="9" style="33" hidden="1" customWidth="1"/>
    <col min="2800" max="3049" width="9" style="33"/>
    <col min="3050" max="3050" width="27.625" style="33" customWidth="1"/>
    <col min="3051" max="3052" width="13.25" style="33" customWidth="1"/>
    <col min="3053" max="3053" width="10.75" style="33" customWidth="1"/>
    <col min="3054" max="3054" width="12.75" style="33" customWidth="1"/>
    <col min="3055" max="3055" width="9" style="33" hidden="1" customWidth="1"/>
    <col min="3056" max="3305" width="9" style="33"/>
    <col min="3306" max="3306" width="27.625" style="33" customWidth="1"/>
    <col min="3307" max="3308" width="13.25" style="33" customWidth="1"/>
    <col min="3309" max="3309" width="10.75" style="33" customWidth="1"/>
    <col min="3310" max="3310" width="12.75" style="33" customWidth="1"/>
    <col min="3311" max="3311" width="9" style="33" hidden="1" customWidth="1"/>
    <col min="3312" max="3561" width="9" style="33"/>
    <col min="3562" max="3562" width="27.625" style="33" customWidth="1"/>
    <col min="3563" max="3564" width="13.25" style="33" customWidth="1"/>
    <col min="3565" max="3565" width="10.75" style="33" customWidth="1"/>
    <col min="3566" max="3566" width="12.75" style="33" customWidth="1"/>
    <col min="3567" max="3567" width="9" style="33" hidden="1" customWidth="1"/>
    <col min="3568" max="3817" width="9" style="33"/>
    <col min="3818" max="3818" width="27.625" style="33" customWidth="1"/>
    <col min="3819" max="3820" width="13.25" style="33" customWidth="1"/>
    <col min="3821" max="3821" width="10.75" style="33" customWidth="1"/>
    <col min="3822" max="3822" width="12.75" style="33" customWidth="1"/>
    <col min="3823" max="3823" width="9" style="33" hidden="1" customWidth="1"/>
    <col min="3824" max="4073" width="9" style="33"/>
    <col min="4074" max="4074" width="27.625" style="33" customWidth="1"/>
    <col min="4075" max="4076" width="13.25" style="33" customWidth="1"/>
    <col min="4077" max="4077" width="10.75" style="33" customWidth="1"/>
    <col min="4078" max="4078" width="12.75" style="33" customWidth="1"/>
    <col min="4079" max="4079" width="9" style="33" hidden="1" customWidth="1"/>
    <col min="4080" max="4329" width="9" style="33"/>
    <col min="4330" max="4330" width="27.625" style="33" customWidth="1"/>
    <col min="4331" max="4332" width="13.25" style="33" customWidth="1"/>
    <col min="4333" max="4333" width="10.75" style="33" customWidth="1"/>
    <col min="4334" max="4334" width="12.75" style="33" customWidth="1"/>
    <col min="4335" max="4335" width="9" style="33" hidden="1" customWidth="1"/>
    <col min="4336" max="4585" width="9" style="33"/>
    <col min="4586" max="4586" width="27.625" style="33" customWidth="1"/>
    <col min="4587" max="4588" width="13.25" style="33" customWidth="1"/>
    <col min="4589" max="4589" width="10.75" style="33" customWidth="1"/>
    <col min="4590" max="4590" width="12.75" style="33" customWidth="1"/>
    <col min="4591" max="4591" width="9" style="33" hidden="1" customWidth="1"/>
    <col min="4592" max="4841" width="9" style="33"/>
    <col min="4842" max="4842" width="27.625" style="33" customWidth="1"/>
    <col min="4843" max="4844" width="13.25" style="33" customWidth="1"/>
    <col min="4845" max="4845" width="10.75" style="33" customWidth="1"/>
    <col min="4846" max="4846" width="12.75" style="33" customWidth="1"/>
    <col min="4847" max="4847" width="9" style="33" hidden="1" customWidth="1"/>
    <col min="4848" max="5097" width="9" style="33"/>
    <col min="5098" max="5098" width="27.625" style="33" customWidth="1"/>
    <col min="5099" max="5100" width="13.25" style="33" customWidth="1"/>
    <col min="5101" max="5101" width="10.75" style="33" customWidth="1"/>
    <col min="5102" max="5102" width="12.75" style="33" customWidth="1"/>
    <col min="5103" max="5103" width="9" style="33" hidden="1" customWidth="1"/>
    <col min="5104" max="5353" width="9" style="33"/>
    <col min="5354" max="5354" width="27.625" style="33" customWidth="1"/>
    <col min="5355" max="5356" width="13.25" style="33" customWidth="1"/>
    <col min="5357" max="5357" width="10.75" style="33" customWidth="1"/>
    <col min="5358" max="5358" width="12.75" style="33" customWidth="1"/>
    <col min="5359" max="5359" width="9" style="33" hidden="1" customWidth="1"/>
    <col min="5360" max="5609" width="9" style="33"/>
    <col min="5610" max="5610" width="27.625" style="33" customWidth="1"/>
    <col min="5611" max="5612" width="13.25" style="33" customWidth="1"/>
    <col min="5613" max="5613" width="10.75" style="33" customWidth="1"/>
    <col min="5614" max="5614" width="12.75" style="33" customWidth="1"/>
    <col min="5615" max="5615" width="9" style="33" hidden="1" customWidth="1"/>
    <col min="5616" max="5865" width="9" style="33"/>
    <col min="5866" max="5866" width="27.625" style="33" customWidth="1"/>
    <col min="5867" max="5868" width="13.25" style="33" customWidth="1"/>
    <col min="5869" max="5869" width="10.75" style="33" customWidth="1"/>
    <col min="5870" max="5870" width="12.75" style="33" customWidth="1"/>
    <col min="5871" max="5871" width="9" style="33" hidden="1" customWidth="1"/>
    <col min="5872" max="6121" width="9" style="33"/>
    <col min="6122" max="6122" width="27.625" style="33" customWidth="1"/>
    <col min="6123" max="6124" width="13.25" style="33" customWidth="1"/>
    <col min="6125" max="6125" width="10.75" style="33" customWidth="1"/>
    <col min="6126" max="6126" width="12.75" style="33" customWidth="1"/>
    <col min="6127" max="6127" width="9" style="33" hidden="1" customWidth="1"/>
    <col min="6128" max="6377" width="9" style="33"/>
    <col min="6378" max="6378" width="27.625" style="33" customWidth="1"/>
    <col min="6379" max="6380" width="13.25" style="33" customWidth="1"/>
    <col min="6381" max="6381" width="10.75" style="33" customWidth="1"/>
    <col min="6382" max="6382" width="12.75" style="33" customWidth="1"/>
    <col min="6383" max="6383" width="9" style="33" hidden="1" customWidth="1"/>
    <col min="6384" max="6633" width="9" style="33"/>
    <col min="6634" max="6634" width="27.625" style="33" customWidth="1"/>
    <col min="6635" max="6636" width="13.25" style="33" customWidth="1"/>
    <col min="6637" max="6637" width="10.75" style="33" customWidth="1"/>
    <col min="6638" max="6638" width="12.75" style="33" customWidth="1"/>
    <col min="6639" max="6639" width="9" style="33" hidden="1" customWidth="1"/>
    <col min="6640" max="6889" width="9" style="33"/>
    <col min="6890" max="6890" width="27.625" style="33" customWidth="1"/>
    <col min="6891" max="6892" width="13.25" style="33" customWidth="1"/>
    <col min="6893" max="6893" width="10.75" style="33" customWidth="1"/>
    <col min="6894" max="6894" width="12.75" style="33" customWidth="1"/>
    <col min="6895" max="6895" width="9" style="33" hidden="1" customWidth="1"/>
    <col min="6896" max="7145" width="9" style="33"/>
    <col min="7146" max="7146" width="27.625" style="33" customWidth="1"/>
    <col min="7147" max="7148" width="13.25" style="33" customWidth="1"/>
    <col min="7149" max="7149" width="10.75" style="33" customWidth="1"/>
    <col min="7150" max="7150" width="12.75" style="33" customWidth="1"/>
    <col min="7151" max="7151" width="9" style="33" hidden="1" customWidth="1"/>
    <col min="7152" max="7401" width="9" style="33"/>
    <col min="7402" max="7402" width="27.625" style="33" customWidth="1"/>
    <col min="7403" max="7404" width="13.25" style="33" customWidth="1"/>
    <col min="7405" max="7405" width="10.75" style="33" customWidth="1"/>
    <col min="7406" max="7406" width="12.75" style="33" customWidth="1"/>
    <col min="7407" max="7407" width="9" style="33" hidden="1" customWidth="1"/>
    <col min="7408" max="7657" width="9" style="33"/>
    <col min="7658" max="7658" width="27.625" style="33" customWidth="1"/>
    <col min="7659" max="7660" width="13.25" style="33" customWidth="1"/>
    <col min="7661" max="7661" width="10.75" style="33" customWidth="1"/>
    <col min="7662" max="7662" width="12.75" style="33" customWidth="1"/>
    <col min="7663" max="7663" width="9" style="33" hidden="1" customWidth="1"/>
    <col min="7664" max="7913" width="9" style="33"/>
    <col min="7914" max="7914" width="27.625" style="33" customWidth="1"/>
    <col min="7915" max="7916" width="13.25" style="33" customWidth="1"/>
    <col min="7917" max="7917" width="10.75" style="33" customWidth="1"/>
    <col min="7918" max="7918" width="12.75" style="33" customWidth="1"/>
    <col min="7919" max="7919" width="9" style="33" hidden="1" customWidth="1"/>
    <col min="7920" max="8169" width="9" style="33"/>
    <col min="8170" max="8170" width="27.625" style="33" customWidth="1"/>
    <col min="8171" max="8172" width="13.25" style="33" customWidth="1"/>
    <col min="8173" max="8173" width="10.75" style="33" customWidth="1"/>
    <col min="8174" max="8174" width="12.75" style="33" customWidth="1"/>
    <col min="8175" max="8175" width="9" style="33" hidden="1" customWidth="1"/>
    <col min="8176" max="8425" width="9" style="33"/>
    <col min="8426" max="8426" width="27.625" style="33" customWidth="1"/>
    <col min="8427" max="8428" width="13.25" style="33" customWidth="1"/>
    <col min="8429" max="8429" width="10.75" style="33" customWidth="1"/>
    <col min="8430" max="8430" width="12.75" style="33" customWidth="1"/>
    <col min="8431" max="8431" width="9" style="33" hidden="1" customWidth="1"/>
    <col min="8432" max="8681" width="9" style="33"/>
    <col min="8682" max="8682" width="27.625" style="33" customWidth="1"/>
    <col min="8683" max="8684" width="13.25" style="33" customWidth="1"/>
    <col min="8685" max="8685" width="10.75" style="33" customWidth="1"/>
    <col min="8686" max="8686" width="12.75" style="33" customWidth="1"/>
    <col min="8687" max="8687" width="9" style="33" hidden="1" customWidth="1"/>
    <col min="8688" max="8937" width="9" style="33"/>
    <col min="8938" max="8938" width="27.625" style="33" customWidth="1"/>
    <col min="8939" max="8940" width="13.25" style="33" customWidth="1"/>
    <col min="8941" max="8941" width="10.75" style="33" customWidth="1"/>
    <col min="8942" max="8942" width="12.75" style="33" customWidth="1"/>
    <col min="8943" max="8943" width="9" style="33" hidden="1" customWidth="1"/>
    <col min="8944" max="9193" width="9" style="33"/>
    <col min="9194" max="9194" width="27.625" style="33" customWidth="1"/>
    <col min="9195" max="9196" width="13.25" style="33" customWidth="1"/>
    <col min="9197" max="9197" width="10.75" style="33" customWidth="1"/>
    <col min="9198" max="9198" width="12.75" style="33" customWidth="1"/>
    <col min="9199" max="9199" width="9" style="33" hidden="1" customWidth="1"/>
    <col min="9200" max="9449" width="9" style="33"/>
    <col min="9450" max="9450" width="27.625" style="33" customWidth="1"/>
    <col min="9451" max="9452" width="13.25" style="33" customWidth="1"/>
    <col min="9453" max="9453" width="10.75" style="33" customWidth="1"/>
    <col min="9454" max="9454" width="12.75" style="33" customWidth="1"/>
    <col min="9455" max="9455" width="9" style="33" hidden="1" customWidth="1"/>
    <col min="9456" max="9705" width="9" style="33"/>
    <col min="9706" max="9706" width="27.625" style="33" customWidth="1"/>
    <col min="9707" max="9708" width="13.25" style="33" customWidth="1"/>
    <col min="9709" max="9709" width="10.75" style="33" customWidth="1"/>
    <col min="9710" max="9710" width="12.75" style="33" customWidth="1"/>
    <col min="9711" max="9711" width="9" style="33" hidden="1" customWidth="1"/>
    <col min="9712" max="9961" width="9" style="33"/>
    <col min="9962" max="9962" width="27.625" style="33" customWidth="1"/>
    <col min="9963" max="9964" width="13.25" style="33" customWidth="1"/>
    <col min="9965" max="9965" width="10.75" style="33" customWidth="1"/>
    <col min="9966" max="9966" width="12.75" style="33" customWidth="1"/>
    <col min="9967" max="9967" width="9" style="33" hidden="1" customWidth="1"/>
    <col min="9968" max="10217" width="9" style="33"/>
    <col min="10218" max="10218" width="27.625" style="33" customWidth="1"/>
    <col min="10219" max="10220" width="13.25" style="33" customWidth="1"/>
    <col min="10221" max="10221" width="10.75" style="33" customWidth="1"/>
    <col min="10222" max="10222" width="12.75" style="33" customWidth="1"/>
    <col min="10223" max="10223" width="9" style="33" hidden="1" customWidth="1"/>
    <col min="10224" max="10473" width="9" style="33"/>
    <col min="10474" max="10474" width="27.625" style="33" customWidth="1"/>
    <col min="10475" max="10476" width="13.25" style="33" customWidth="1"/>
    <col min="10477" max="10477" width="10.75" style="33" customWidth="1"/>
    <col min="10478" max="10478" width="12.75" style="33" customWidth="1"/>
    <col min="10479" max="10479" width="9" style="33" hidden="1" customWidth="1"/>
    <col min="10480" max="10729" width="9" style="33"/>
    <col min="10730" max="10730" width="27.625" style="33" customWidth="1"/>
    <col min="10731" max="10732" width="13.25" style="33" customWidth="1"/>
    <col min="10733" max="10733" width="10.75" style="33" customWidth="1"/>
    <col min="10734" max="10734" width="12.75" style="33" customWidth="1"/>
    <col min="10735" max="10735" width="9" style="33" hidden="1" customWidth="1"/>
    <col min="10736" max="10985" width="9" style="33"/>
    <col min="10986" max="10986" width="27.625" style="33" customWidth="1"/>
    <col min="10987" max="10988" width="13.25" style="33" customWidth="1"/>
    <col min="10989" max="10989" width="10.75" style="33" customWidth="1"/>
    <col min="10990" max="10990" width="12.75" style="33" customWidth="1"/>
    <col min="10991" max="10991" width="9" style="33" hidden="1" customWidth="1"/>
    <col min="10992" max="11241" width="9" style="33"/>
    <col min="11242" max="11242" width="27.625" style="33" customWidth="1"/>
    <col min="11243" max="11244" width="13.25" style="33" customWidth="1"/>
    <col min="11245" max="11245" width="10.75" style="33" customWidth="1"/>
    <col min="11246" max="11246" width="12.75" style="33" customWidth="1"/>
    <col min="11247" max="11247" width="9" style="33" hidden="1" customWidth="1"/>
    <col min="11248" max="11497" width="9" style="33"/>
    <col min="11498" max="11498" width="27.625" style="33" customWidth="1"/>
    <col min="11499" max="11500" width="13.25" style="33" customWidth="1"/>
    <col min="11501" max="11501" width="10.75" style="33" customWidth="1"/>
    <col min="11502" max="11502" width="12.75" style="33" customWidth="1"/>
    <col min="11503" max="11503" width="9" style="33" hidden="1" customWidth="1"/>
    <col min="11504" max="11753" width="9" style="33"/>
    <col min="11754" max="11754" width="27.625" style="33" customWidth="1"/>
    <col min="11755" max="11756" width="13.25" style="33" customWidth="1"/>
    <col min="11757" max="11757" width="10.75" style="33" customWidth="1"/>
    <col min="11758" max="11758" width="12.75" style="33" customWidth="1"/>
    <col min="11759" max="11759" width="9" style="33" hidden="1" customWidth="1"/>
    <col min="11760" max="12009" width="9" style="33"/>
    <col min="12010" max="12010" width="27.625" style="33" customWidth="1"/>
    <col min="12011" max="12012" width="13.25" style="33" customWidth="1"/>
    <col min="12013" max="12013" width="10.75" style="33" customWidth="1"/>
    <col min="12014" max="12014" width="12.75" style="33" customWidth="1"/>
    <col min="12015" max="12015" width="9" style="33" hidden="1" customWidth="1"/>
    <col min="12016" max="12265" width="9" style="33"/>
    <col min="12266" max="12266" width="27.625" style="33" customWidth="1"/>
    <col min="12267" max="12268" width="13.25" style="33" customWidth="1"/>
    <col min="12269" max="12269" width="10.75" style="33" customWidth="1"/>
    <col min="12270" max="12270" width="12.75" style="33" customWidth="1"/>
    <col min="12271" max="12271" width="9" style="33" hidden="1" customWidth="1"/>
    <col min="12272" max="12521" width="9" style="33"/>
    <col min="12522" max="12522" width="27.625" style="33" customWidth="1"/>
    <col min="12523" max="12524" width="13.25" style="33" customWidth="1"/>
    <col min="12525" max="12525" width="10.75" style="33" customWidth="1"/>
    <col min="12526" max="12526" width="12.75" style="33" customWidth="1"/>
    <col min="12527" max="12527" width="9" style="33" hidden="1" customWidth="1"/>
    <col min="12528" max="12777" width="9" style="33"/>
    <col min="12778" max="12778" width="27.625" style="33" customWidth="1"/>
    <col min="12779" max="12780" width="13.25" style="33" customWidth="1"/>
    <col min="12781" max="12781" width="10.75" style="33" customWidth="1"/>
    <col min="12782" max="12782" width="12.75" style="33" customWidth="1"/>
    <col min="12783" max="12783" width="9" style="33" hidden="1" customWidth="1"/>
    <col min="12784" max="13033" width="9" style="33"/>
    <col min="13034" max="13034" width="27.625" style="33" customWidth="1"/>
    <col min="13035" max="13036" width="13.25" style="33" customWidth="1"/>
    <col min="13037" max="13037" width="10.75" style="33" customWidth="1"/>
    <col min="13038" max="13038" width="12.75" style="33" customWidth="1"/>
    <col min="13039" max="13039" width="9" style="33" hidden="1" customWidth="1"/>
    <col min="13040" max="13289" width="9" style="33"/>
    <col min="13290" max="13290" width="27.625" style="33" customWidth="1"/>
    <col min="13291" max="13292" width="13.25" style="33" customWidth="1"/>
    <col min="13293" max="13293" width="10.75" style="33" customWidth="1"/>
    <col min="13294" max="13294" width="12.75" style="33" customWidth="1"/>
    <col min="13295" max="13295" width="9" style="33" hidden="1" customWidth="1"/>
    <col min="13296" max="13545" width="9" style="33"/>
    <col min="13546" max="13546" width="27.625" style="33" customWidth="1"/>
    <col min="13547" max="13548" width="13.25" style="33" customWidth="1"/>
    <col min="13549" max="13549" width="10.75" style="33" customWidth="1"/>
    <col min="13550" max="13550" width="12.75" style="33" customWidth="1"/>
    <col min="13551" max="13551" width="9" style="33" hidden="1" customWidth="1"/>
    <col min="13552" max="13801" width="9" style="33"/>
    <col min="13802" max="13802" width="27.625" style="33" customWidth="1"/>
    <col min="13803" max="13804" width="13.25" style="33" customWidth="1"/>
    <col min="13805" max="13805" width="10.75" style="33" customWidth="1"/>
    <col min="13806" max="13806" width="12.75" style="33" customWidth="1"/>
    <col min="13807" max="13807" width="9" style="33" hidden="1" customWidth="1"/>
    <col min="13808" max="14057" width="9" style="33"/>
    <col min="14058" max="14058" width="27.625" style="33" customWidth="1"/>
    <col min="14059" max="14060" width="13.25" style="33" customWidth="1"/>
    <col min="14061" max="14061" width="10.75" style="33" customWidth="1"/>
    <col min="14062" max="14062" width="12.75" style="33" customWidth="1"/>
    <col min="14063" max="14063" width="9" style="33" hidden="1" customWidth="1"/>
    <col min="14064" max="14313" width="9" style="33"/>
    <col min="14314" max="14314" width="27.625" style="33" customWidth="1"/>
    <col min="14315" max="14316" width="13.25" style="33" customWidth="1"/>
    <col min="14317" max="14317" width="10.75" style="33" customWidth="1"/>
    <col min="14318" max="14318" width="12.75" style="33" customWidth="1"/>
    <col min="14319" max="14319" width="9" style="33" hidden="1" customWidth="1"/>
    <col min="14320" max="14569" width="9" style="33"/>
    <col min="14570" max="14570" width="27.625" style="33" customWidth="1"/>
    <col min="14571" max="14572" width="13.25" style="33" customWidth="1"/>
    <col min="14573" max="14573" width="10.75" style="33" customWidth="1"/>
    <col min="14574" max="14574" width="12.75" style="33" customWidth="1"/>
    <col min="14575" max="14575" width="9" style="33" hidden="1" customWidth="1"/>
    <col min="14576" max="14825" width="9" style="33"/>
    <col min="14826" max="14826" width="27.625" style="33" customWidth="1"/>
    <col min="14827" max="14828" width="13.25" style="33" customWidth="1"/>
    <col min="14829" max="14829" width="10.75" style="33" customWidth="1"/>
    <col min="14830" max="14830" width="12.75" style="33" customWidth="1"/>
    <col min="14831" max="14831" width="9" style="33" hidden="1" customWidth="1"/>
    <col min="14832" max="15081" width="9" style="33"/>
    <col min="15082" max="15082" width="27.625" style="33" customWidth="1"/>
    <col min="15083" max="15084" width="13.25" style="33" customWidth="1"/>
    <col min="15085" max="15085" width="10.75" style="33" customWidth="1"/>
    <col min="15086" max="15086" width="12.75" style="33" customWidth="1"/>
    <col min="15087" max="15087" width="9" style="33" hidden="1" customWidth="1"/>
    <col min="15088" max="15337" width="9" style="33"/>
    <col min="15338" max="15338" width="27.625" style="33" customWidth="1"/>
    <col min="15339" max="15340" width="13.25" style="33" customWidth="1"/>
    <col min="15341" max="15341" width="10.75" style="33" customWidth="1"/>
    <col min="15342" max="15342" width="12.75" style="33" customWidth="1"/>
    <col min="15343" max="15343" width="9" style="33" hidden="1" customWidth="1"/>
    <col min="15344" max="15593" width="9" style="33"/>
    <col min="15594" max="15594" width="27.625" style="33" customWidth="1"/>
    <col min="15595" max="15596" width="13.25" style="33" customWidth="1"/>
    <col min="15597" max="15597" width="10.75" style="33" customWidth="1"/>
    <col min="15598" max="15598" width="12.75" style="33" customWidth="1"/>
    <col min="15599" max="15599" width="9" style="33" hidden="1" customWidth="1"/>
    <col min="15600" max="15849" width="9" style="33"/>
    <col min="15850" max="15850" width="27.625" style="33" customWidth="1"/>
    <col min="15851" max="15852" width="13.25" style="33" customWidth="1"/>
    <col min="15853" max="15853" width="10.75" style="33" customWidth="1"/>
    <col min="15854" max="15854" width="12.75" style="33" customWidth="1"/>
    <col min="15855" max="15855" width="9" style="33" hidden="1" customWidth="1"/>
    <col min="15856" max="16105" width="9" style="33"/>
    <col min="16106" max="16106" width="27.625" style="33" customWidth="1"/>
    <col min="16107" max="16108" width="13.25" style="33" customWidth="1"/>
    <col min="16109" max="16109" width="10.75" style="33" customWidth="1"/>
    <col min="16110" max="16110" width="12.75" style="33" customWidth="1"/>
    <col min="16111" max="16111" width="9" style="33" hidden="1" customWidth="1"/>
    <col min="16112" max="16362" width="9" style="33"/>
    <col min="16363" max="16363" width="9" style="33" customWidth="1"/>
    <col min="16364" max="16384" width="9" style="33"/>
  </cols>
  <sheetData>
    <row r="1" spans="1:5">
      <c r="A1" s="155" t="s">
        <v>45</v>
      </c>
    </row>
    <row r="2" spans="1:5" ht="20.25">
      <c r="A2" s="274" t="s">
        <v>46</v>
      </c>
      <c r="B2" s="274"/>
      <c r="C2" s="274"/>
      <c r="D2" s="274"/>
      <c r="E2" s="274"/>
    </row>
    <row r="3" spans="1:5" ht="15" customHeight="1">
      <c r="A3" s="175"/>
      <c r="E3" s="196" t="s">
        <v>2</v>
      </c>
    </row>
    <row r="4" spans="1:5" ht="61.5" customHeight="1">
      <c r="A4" s="94" t="s">
        <v>3</v>
      </c>
      <c r="B4" s="93" t="s">
        <v>4</v>
      </c>
      <c r="C4" s="95" t="s">
        <v>5</v>
      </c>
      <c r="D4" s="93" t="s">
        <v>6</v>
      </c>
      <c r="E4" s="93" t="s">
        <v>7</v>
      </c>
    </row>
    <row r="5" spans="1:5">
      <c r="A5" s="181" t="s">
        <v>47</v>
      </c>
      <c r="B5" s="182">
        <v>26447</v>
      </c>
      <c r="C5" s="182">
        <v>25718</v>
      </c>
      <c r="D5" s="183">
        <v>97.2</v>
      </c>
      <c r="E5" s="183">
        <v>100.9</v>
      </c>
    </row>
    <row r="6" spans="1:5">
      <c r="A6" s="181" t="s">
        <v>48</v>
      </c>
      <c r="B6" s="182">
        <v>0</v>
      </c>
      <c r="C6" s="182">
        <v>0</v>
      </c>
      <c r="D6" s="183" t="s">
        <v>24</v>
      </c>
      <c r="E6" s="183" t="s">
        <v>24</v>
      </c>
    </row>
    <row r="7" spans="1:5">
      <c r="A7" s="181" t="s">
        <v>49</v>
      </c>
      <c r="B7" s="182">
        <v>0</v>
      </c>
      <c r="C7" s="182">
        <v>0</v>
      </c>
      <c r="D7" s="183" t="s">
        <v>24</v>
      </c>
      <c r="E7" s="183" t="s">
        <v>24</v>
      </c>
    </row>
    <row r="8" spans="1:5">
      <c r="A8" s="181" t="s">
        <v>50</v>
      </c>
      <c r="B8" s="182">
        <v>11259</v>
      </c>
      <c r="C8" s="182">
        <v>9778</v>
      </c>
      <c r="D8" s="183">
        <v>86.9</v>
      </c>
      <c r="E8" s="183">
        <v>88</v>
      </c>
    </row>
    <row r="9" spans="1:5">
      <c r="A9" s="181" t="s">
        <v>51</v>
      </c>
      <c r="B9" s="182">
        <v>91106</v>
      </c>
      <c r="C9" s="182">
        <v>90208</v>
      </c>
      <c r="D9" s="183">
        <v>99</v>
      </c>
      <c r="E9" s="183">
        <v>102</v>
      </c>
    </row>
    <row r="10" spans="1:5">
      <c r="A10" s="181" t="s">
        <v>52</v>
      </c>
      <c r="B10" s="182">
        <v>1892</v>
      </c>
      <c r="C10" s="182">
        <v>1481</v>
      </c>
      <c r="D10" s="183">
        <v>78.3</v>
      </c>
      <c r="E10" s="183">
        <v>55.8</v>
      </c>
    </row>
    <row r="11" spans="1:5">
      <c r="A11" s="181" t="s">
        <v>53</v>
      </c>
      <c r="B11" s="182">
        <v>6382</v>
      </c>
      <c r="C11" s="182">
        <v>3194</v>
      </c>
      <c r="D11" s="183">
        <v>50.1</v>
      </c>
      <c r="E11" s="183">
        <v>57.6</v>
      </c>
    </row>
    <row r="12" spans="1:5">
      <c r="A12" s="181" t="s">
        <v>54</v>
      </c>
      <c r="B12" s="182">
        <v>62086</v>
      </c>
      <c r="C12" s="182">
        <v>58513</v>
      </c>
      <c r="D12" s="183">
        <v>94.3</v>
      </c>
      <c r="E12" s="183">
        <v>93</v>
      </c>
    </row>
    <row r="13" spans="1:5">
      <c r="A13" s="181" t="s">
        <v>55</v>
      </c>
      <c r="B13" s="182">
        <v>23096</v>
      </c>
      <c r="C13" s="182">
        <v>16504</v>
      </c>
      <c r="D13" s="183">
        <v>71.5</v>
      </c>
      <c r="E13" s="183">
        <v>79.7</v>
      </c>
    </row>
    <row r="14" spans="1:5">
      <c r="A14" s="181" t="s">
        <v>56</v>
      </c>
      <c r="B14" s="182">
        <v>11207</v>
      </c>
      <c r="C14" s="182">
        <v>2535</v>
      </c>
      <c r="D14" s="183">
        <v>22.6</v>
      </c>
      <c r="E14" s="183">
        <v>83.6</v>
      </c>
    </row>
    <row r="15" spans="1:5">
      <c r="A15" s="181" t="s">
        <v>57</v>
      </c>
      <c r="B15" s="182">
        <v>4789</v>
      </c>
      <c r="C15" s="182">
        <v>3517</v>
      </c>
      <c r="D15" s="183">
        <v>73.400000000000006</v>
      </c>
      <c r="E15" s="183">
        <v>73.599999999999994</v>
      </c>
    </row>
    <row r="16" spans="1:5">
      <c r="A16" s="181" t="s">
        <v>58</v>
      </c>
      <c r="B16" s="182">
        <v>60192</v>
      </c>
      <c r="C16" s="182">
        <v>40728</v>
      </c>
      <c r="D16" s="183">
        <v>67.7</v>
      </c>
      <c r="E16" s="183">
        <v>84.6</v>
      </c>
    </row>
    <row r="17" spans="1:5">
      <c r="A17" s="181" t="s">
        <v>59</v>
      </c>
      <c r="B17" s="182">
        <v>3538</v>
      </c>
      <c r="C17" s="182">
        <v>1851</v>
      </c>
      <c r="D17" s="183">
        <v>52.3</v>
      </c>
      <c r="E17" s="183">
        <v>37</v>
      </c>
    </row>
    <row r="18" spans="1:5">
      <c r="A18" s="181" t="s">
        <v>60</v>
      </c>
      <c r="B18" s="182">
        <v>1494</v>
      </c>
      <c r="C18" s="182">
        <v>1371</v>
      </c>
      <c r="D18" s="183">
        <v>91.8</v>
      </c>
      <c r="E18" s="183">
        <v>167.6</v>
      </c>
    </row>
    <row r="19" spans="1:5">
      <c r="A19" s="181" t="s">
        <v>61</v>
      </c>
      <c r="B19" s="182">
        <v>1538</v>
      </c>
      <c r="C19" s="182">
        <v>992</v>
      </c>
      <c r="D19" s="183">
        <v>64.5</v>
      </c>
      <c r="E19" s="183">
        <v>161.80000000000001</v>
      </c>
    </row>
    <row r="20" spans="1:5">
      <c r="A20" s="181" t="s">
        <v>62</v>
      </c>
      <c r="B20" s="182">
        <v>267</v>
      </c>
      <c r="C20" s="182">
        <v>0</v>
      </c>
      <c r="D20" s="183">
        <v>0</v>
      </c>
      <c r="E20" s="183">
        <v>0</v>
      </c>
    </row>
    <row r="21" spans="1:5">
      <c r="A21" s="181" t="s">
        <v>63</v>
      </c>
      <c r="B21" s="182">
        <v>0</v>
      </c>
      <c r="C21" s="182">
        <v>0</v>
      </c>
      <c r="D21" s="183" t="s">
        <v>24</v>
      </c>
      <c r="E21" s="183" t="s">
        <v>24</v>
      </c>
    </row>
    <row r="22" spans="1:5">
      <c r="A22" s="181" t="s">
        <v>64</v>
      </c>
      <c r="B22" s="182">
        <v>5156</v>
      </c>
      <c r="C22" s="182">
        <v>4572</v>
      </c>
      <c r="D22" s="183">
        <v>88.7</v>
      </c>
      <c r="E22" s="183">
        <v>134.80000000000001</v>
      </c>
    </row>
    <row r="23" spans="1:5">
      <c r="A23" s="181" t="s">
        <v>65</v>
      </c>
      <c r="B23" s="182">
        <v>7436</v>
      </c>
      <c r="C23" s="182">
        <v>5942</v>
      </c>
      <c r="D23" s="183">
        <v>79.900000000000006</v>
      </c>
      <c r="E23" s="183">
        <v>130.9</v>
      </c>
    </row>
    <row r="24" spans="1:5">
      <c r="A24" s="181" t="s">
        <v>66</v>
      </c>
      <c r="B24" s="182">
        <v>24</v>
      </c>
      <c r="C24" s="182">
        <v>4</v>
      </c>
      <c r="D24" s="183">
        <v>16.7</v>
      </c>
      <c r="E24" s="183">
        <v>3.2</v>
      </c>
    </row>
    <row r="25" spans="1:5">
      <c r="A25" s="181" t="s">
        <v>67</v>
      </c>
      <c r="B25" s="182">
        <v>1210</v>
      </c>
      <c r="C25" s="182">
        <v>1090</v>
      </c>
      <c r="D25" s="183">
        <v>90.1</v>
      </c>
      <c r="E25" s="183">
        <v>30.5</v>
      </c>
    </row>
    <row r="26" spans="1:5">
      <c r="A26" s="181" t="s">
        <v>68</v>
      </c>
      <c r="B26" s="182">
        <v>0</v>
      </c>
      <c r="C26" s="182"/>
      <c r="D26" s="183" t="s">
        <v>24</v>
      </c>
      <c r="E26" s="183" t="s">
        <v>24</v>
      </c>
    </row>
    <row r="27" spans="1:5">
      <c r="A27" s="181" t="s">
        <v>69</v>
      </c>
      <c r="B27" s="182">
        <v>5677</v>
      </c>
      <c r="C27" s="182">
        <v>2657</v>
      </c>
      <c r="D27" s="183">
        <v>46.8</v>
      </c>
      <c r="E27" s="183">
        <v>149.5</v>
      </c>
    </row>
    <row r="28" spans="1:5">
      <c r="A28" s="181" t="s">
        <v>70</v>
      </c>
      <c r="B28" s="182">
        <v>9569</v>
      </c>
      <c r="C28" s="182">
        <v>9569</v>
      </c>
      <c r="D28" s="183">
        <v>100</v>
      </c>
      <c r="E28" s="183">
        <v>99.1</v>
      </c>
    </row>
    <row r="29" spans="1:5" s="73" customFormat="1">
      <c r="A29" s="181" t="s">
        <v>71</v>
      </c>
      <c r="B29" s="182">
        <v>47</v>
      </c>
      <c r="C29" s="182">
        <v>47</v>
      </c>
      <c r="D29" s="183">
        <v>100</v>
      </c>
      <c r="E29" s="183">
        <v>142.4</v>
      </c>
    </row>
    <row r="30" spans="1:5" s="73" customFormat="1">
      <c r="A30" s="125" t="s">
        <v>72</v>
      </c>
      <c r="B30" s="182">
        <v>334412</v>
      </c>
      <c r="C30" s="182">
        <v>280271</v>
      </c>
      <c r="D30" s="183">
        <v>83.8</v>
      </c>
      <c r="E30" s="183">
        <v>92.6</v>
      </c>
    </row>
    <row r="31" spans="1:5" s="73" customFormat="1">
      <c r="A31" s="184" t="s">
        <v>73</v>
      </c>
      <c r="B31" s="185"/>
      <c r="C31" s="186">
        <v>38418</v>
      </c>
      <c r="D31" s="183" t="s">
        <v>24</v>
      </c>
      <c r="E31" s="183">
        <v>126.5</v>
      </c>
    </row>
    <row r="32" spans="1:5">
      <c r="A32" s="184" t="s">
        <v>74</v>
      </c>
      <c r="B32" s="185"/>
      <c r="C32" s="186">
        <f>SUM(C33:C40)</f>
        <v>74048</v>
      </c>
      <c r="D32" s="183" t="s">
        <v>24</v>
      </c>
      <c r="E32" s="183">
        <v>57.7</v>
      </c>
    </row>
    <row r="33" spans="1:5">
      <c r="A33" s="187" t="s">
        <v>75</v>
      </c>
      <c r="B33" s="182"/>
      <c r="C33" s="186">
        <v>19513</v>
      </c>
      <c r="D33" s="183" t="s">
        <v>24</v>
      </c>
      <c r="E33" s="183">
        <v>110</v>
      </c>
    </row>
    <row r="34" spans="1:5">
      <c r="A34" s="187" t="s">
        <v>76</v>
      </c>
      <c r="B34" s="182"/>
      <c r="C34" s="182"/>
      <c r="D34" s="183" t="s">
        <v>24</v>
      </c>
      <c r="E34" s="183" t="s">
        <v>24</v>
      </c>
    </row>
    <row r="35" spans="1:5">
      <c r="A35" s="187" t="s">
        <v>77</v>
      </c>
      <c r="B35" s="182"/>
      <c r="C35" s="182"/>
      <c r="D35" s="183" t="s">
        <v>24</v>
      </c>
      <c r="E35" s="183" t="s">
        <v>24</v>
      </c>
    </row>
    <row r="36" spans="1:5">
      <c r="A36" s="187" t="s">
        <v>78</v>
      </c>
      <c r="B36" s="182"/>
      <c r="C36" s="182"/>
      <c r="D36" s="183" t="s">
        <v>24</v>
      </c>
      <c r="E36" s="183" t="s">
        <v>24</v>
      </c>
    </row>
    <row r="37" spans="1:5">
      <c r="A37" s="187" t="s">
        <v>79</v>
      </c>
      <c r="B37" s="182"/>
      <c r="C37" s="186">
        <v>394</v>
      </c>
      <c r="D37" s="183" t="s">
        <v>24</v>
      </c>
      <c r="E37" s="183">
        <v>46.2</v>
      </c>
    </row>
    <row r="38" spans="1:5">
      <c r="A38" s="181" t="s">
        <v>80</v>
      </c>
      <c r="B38" s="182"/>
      <c r="C38" s="182"/>
      <c r="D38" s="183" t="s">
        <v>24</v>
      </c>
      <c r="E38" s="183">
        <v>0</v>
      </c>
    </row>
    <row r="39" spans="1:5">
      <c r="A39" s="181" t="s">
        <v>81</v>
      </c>
      <c r="B39" s="182"/>
      <c r="C39" s="182"/>
      <c r="D39" s="183" t="s">
        <v>24</v>
      </c>
      <c r="E39" s="183" t="s">
        <v>24</v>
      </c>
    </row>
    <row r="40" spans="1:5" s="73" customFormat="1">
      <c r="A40" s="181" t="s">
        <v>82</v>
      </c>
      <c r="B40" s="182"/>
      <c r="C40" s="186">
        <v>54141</v>
      </c>
      <c r="D40" s="183" t="s">
        <v>24</v>
      </c>
      <c r="E40" s="183">
        <v>342.1</v>
      </c>
    </row>
    <row r="41" spans="1:5">
      <c r="A41" s="125" t="s">
        <v>83</v>
      </c>
      <c r="B41" s="185"/>
      <c r="C41" s="186">
        <v>392737</v>
      </c>
      <c r="D41" s="183" t="s">
        <v>24</v>
      </c>
      <c r="E41" s="183">
        <v>106.9</v>
      </c>
    </row>
    <row r="43" spans="1:5">
      <c r="C43" s="249"/>
    </row>
  </sheetData>
  <mergeCells count="1">
    <mergeCell ref="A2:E2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M9" sqref="M9"/>
    </sheetView>
  </sheetViews>
  <sheetFormatPr defaultColWidth="9" defaultRowHeight="14.25"/>
  <cols>
    <col min="1" max="1" width="49.125" style="247" bestFit="1" customWidth="1"/>
    <col min="2" max="2" width="14.25" style="247" customWidth="1"/>
    <col min="3" max="3" width="13" style="247" customWidth="1"/>
    <col min="4" max="4" width="15.625" style="247" customWidth="1"/>
    <col min="5" max="5" width="12.125" style="247" customWidth="1"/>
    <col min="6" max="16384" width="9" style="247"/>
  </cols>
  <sheetData>
    <row r="1" spans="1:6">
      <c r="A1" s="251" t="s">
        <v>1464</v>
      </c>
      <c r="B1" s="251"/>
      <c r="C1" s="251"/>
      <c r="D1" s="251"/>
      <c r="E1" s="251"/>
    </row>
    <row r="2" spans="1:6" ht="20.25">
      <c r="A2" s="324" t="s">
        <v>1465</v>
      </c>
      <c r="B2" s="324"/>
      <c r="C2" s="324"/>
      <c r="D2" s="324"/>
      <c r="E2" s="324"/>
      <c r="F2" s="248"/>
    </row>
    <row r="3" spans="1:6">
      <c r="A3" s="252"/>
      <c r="B3" s="252"/>
      <c r="C3" s="253"/>
      <c r="D3" s="254"/>
      <c r="E3" s="254" t="s">
        <v>2</v>
      </c>
      <c r="F3" s="248"/>
    </row>
    <row r="4" spans="1:6" ht="14.25" customHeight="1">
      <c r="A4" s="325" t="s">
        <v>1174</v>
      </c>
      <c r="B4" s="325" t="s">
        <v>1114</v>
      </c>
      <c r="C4" s="327" t="s">
        <v>1414</v>
      </c>
      <c r="D4" s="329" t="s">
        <v>1466</v>
      </c>
      <c r="E4" s="331" t="s">
        <v>1442</v>
      </c>
      <c r="F4" s="248"/>
    </row>
    <row r="5" spans="1:6">
      <c r="A5" s="326"/>
      <c r="B5" s="326"/>
      <c r="C5" s="328"/>
      <c r="D5" s="330"/>
      <c r="E5" s="332"/>
      <c r="F5" s="248"/>
    </row>
    <row r="6" spans="1:6" ht="24.95" customHeight="1">
      <c r="A6" s="255" t="s">
        <v>1467</v>
      </c>
      <c r="B6" s="256">
        <f>B7+B15</f>
        <v>59871.18</v>
      </c>
      <c r="C6" s="256">
        <f>C7+C15</f>
        <v>32478.080000000002</v>
      </c>
      <c r="D6" s="256">
        <f>D7+D15</f>
        <v>24685.52</v>
      </c>
      <c r="E6" s="257">
        <f>ROUND((C6/D6-1)*100,2)</f>
        <v>31.57</v>
      </c>
      <c r="F6" s="248">
        <f>C6/B6</f>
        <v>0.54246600785219201</v>
      </c>
    </row>
    <row r="7" spans="1:6" ht="24.95" customHeight="1">
      <c r="A7" s="258" t="s">
        <v>1468</v>
      </c>
      <c r="B7" s="259">
        <f>SUM(B8:B13)</f>
        <v>22291.119999999999</v>
      </c>
      <c r="C7" s="259">
        <f>SUM(C8:C13)</f>
        <v>10292.74</v>
      </c>
      <c r="D7" s="259">
        <f>SUM(D8:D13)</f>
        <v>8442.0400000000009</v>
      </c>
      <c r="E7" s="257">
        <f>ROUND((C7/D7-1)*100,2)</f>
        <v>21.92</v>
      </c>
      <c r="F7" s="248"/>
    </row>
    <row r="8" spans="1:6" ht="24.95" customHeight="1">
      <c r="A8" s="260" t="s">
        <v>1286</v>
      </c>
      <c r="B8" s="261">
        <v>4100.95</v>
      </c>
      <c r="C8" s="261">
        <v>724.28</v>
      </c>
      <c r="D8" s="261">
        <v>359.64</v>
      </c>
      <c r="E8" s="261">
        <v>1.0139</v>
      </c>
      <c r="F8" s="248"/>
    </row>
    <row r="9" spans="1:6" ht="24.95" customHeight="1">
      <c r="A9" s="260" t="s">
        <v>1287</v>
      </c>
      <c r="B9" s="261">
        <v>16874.14</v>
      </c>
      <c r="C9" s="261">
        <v>9500</v>
      </c>
      <c r="D9" s="261">
        <v>7800</v>
      </c>
      <c r="E9" s="261">
        <v>0.21790000000000001</v>
      </c>
      <c r="F9" s="248"/>
    </row>
    <row r="10" spans="1:6" ht="24.95" customHeight="1">
      <c r="A10" s="260" t="s">
        <v>1288</v>
      </c>
      <c r="B10" s="261">
        <v>110</v>
      </c>
      <c r="C10" s="261">
        <v>45.07</v>
      </c>
      <c r="D10" s="261">
        <v>263.35000000000002</v>
      </c>
      <c r="E10" s="261">
        <v>-0.82879999999999998</v>
      </c>
      <c r="F10" s="248"/>
    </row>
    <row r="11" spans="1:6" ht="24.95" customHeight="1">
      <c r="A11" s="260" t="s">
        <v>1478</v>
      </c>
      <c r="B11" s="261">
        <v>1175.93</v>
      </c>
      <c r="C11" s="261">
        <v>0</v>
      </c>
      <c r="D11" s="261">
        <v>0</v>
      </c>
      <c r="E11" s="261">
        <v>0</v>
      </c>
      <c r="F11" s="248"/>
    </row>
    <row r="12" spans="1:6" ht="24.95" customHeight="1">
      <c r="A12" s="260" t="s">
        <v>1289</v>
      </c>
      <c r="B12" s="261">
        <v>26.1</v>
      </c>
      <c r="C12" s="261">
        <v>17.16</v>
      </c>
      <c r="D12" s="261">
        <v>17.309999999999999</v>
      </c>
      <c r="E12" s="261">
        <v>-8.5000000000000006E-3</v>
      </c>
      <c r="F12" s="248"/>
    </row>
    <row r="13" spans="1:6" ht="24.95" customHeight="1">
      <c r="A13" s="262" t="s">
        <v>1479</v>
      </c>
      <c r="B13" s="261">
        <v>4</v>
      </c>
      <c r="C13" s="261">
        <v>6.23</v>
      </c>
      <c r="D13" s="261">
        <v>1.74</v>
      </c>
      <c r="E13" s="261">
        <v>2.5910000000000002</v>
      </c>
      <c r="F13" s="248"/>
    </row>
    <row r="14" spans="1:6" ht="24.95" customHeight="1">
      <c r="A14" s="262"/>
      <c r="B14" s="251"/>
      <c r="C14" s="259"/>
      <c r="D14" s="259"/>
      <c r="E14" s="257"/>
      <c r="F14" s="248"/>
    </row>
    <row r="15" spans="1:6" ht="24.95" customHeight="1">
      <c r="A15" s="258" t="s">
        <v>1469</v>
      </c>
      <c r="B15" s="259">
        <f>SUM(B16:B20)</f>
        <v>37580.06</v>
      </c>
      <c r="C15" s="259">
        <f>SUM(C16:C20)</f>
        <v>22185.34</v>
      </c>
      <c r="D15" s="259">
        <f>SUM(D16:D20)</f>
        <v>16243.48</v>
      </c>
      <c r="E15" s="257">
        <f t="shared" ref="E15:E26" si="0">ROUND((C15/D15-1)*100,2)</f>
        <v>36.58</v>
      </c>
      <c r="F15" s="248"/>
    </row>
    <row r="16" spans="1:6" ht="24.95" customHeight="1">
      <c r="A16" s="263" t="s">
        <v>1286</v>
      </c>
      <c r="B16" s="261">
        <v>17260.060000000001</v>
      </c>
      <c r="C16" s="261">
        <v>8882.6299999999992</v>
      </c>
      <c r="D16" s="261">
        <v>8631.42</v>
      </c>
      <c r="E16" s="261">
        <f t="shared" si="0"/>
        <v>2.91</v>
      </c>
      <c r="F16" s="248"/>
    </row>
    <row r="17" spans="1:6" ht="24.95" customHeight="1">
      <c r="A17" s="263" t="s">
        <v>1287</v>
      </c>
      <c r="B17" s="261">
        <v>20000</v>
      </c>
      <c r="C17" s="261">
        <v>13217</v>
      </c>
      <c r="D17" s="261">
        <v>7282.66</v>
      </c>
      <c r="E17" s="261">
        <f t="shared" si="0"/>
        <v>81.489999999999995</v>
      </c>
      <c r="F17" s="248"/>
    </row>
    <row r="18" spans="1:6" ht="24.95" customHeight="1">
      <c r="A18" s="263" t="s">
        <v>1288</v>
      </c>
      <c r="B18" s="261">
        <v>20</v>
      </c>
      <c r="C18" s="261">
        <v>16.28</v>
      </c>
      <c r="D18" s="261">
        <v>10.56</v>
      </c>
      <c r="E18" s="261">
        <f t="shared" si="0"/>
        <v>54.17</v>
      </c>
      <c r="F18" s="248"/>
    </row>
    <row r="19" spans="1:6" ht="24.95" customHeight="1">
      <c r="A19" s="263" t="s">
        <v>1289</v>
      </c>
      <c r="B19" s="261">
        <v>0</v>
      </c>
      <c r="C19" s="261">
        <v>2.94</v>
      </c>
      <c r="D19" s="261">
        <v>8.1</v>
      </c>
      <c r="E19" s="261">
        <f t="shared" si="0"/>
        <v>-63.7</v>
      </c>
      <c r="F19" s="248"/>
    </row>
    <row r="20" spans="1:6" ht="24.95" customHeight="1">
      <c r="A20" s="264" t="s">
        <v>1479</v>
      </c>
      <c r="B20" s="261">
        <v>300</v>
      </c>
      <c r="C20" s="261">
        <v>66.489999999999995</v>
      </c>
      <c r="D20" s="261">
        <v>310.74</v>
      </c>
      <c r="E20" s="261">
        <f t="shared" si="0"/>
        <v>-78.599999999999994</v>
      </c>
      <c r="F20" s="248"/>
    </row>
    <row r="21" spans="1:6" ht="24.95" customHeight="1">
      <c r="A21" s="255" t="s">
        <v>1470</v>
      </c>
      <c r="B21" s="256">
        <f>B22+B28</f>
        <v>54446.06</v>
      </c>
      <c r="C21" s="256">
        <f>C22+C28</f>
        <v>25015.439999999999</v>
      </c>
      <c r="D21" s="256">
        <f>D22+D28</f>
        <v>22569.89</v>
      </c>
      <c r="E21" s="257">
        <f t="shared" si="0"/>
        <v>10.84</v>
      </c>
      <c r="F21" s="247">
        <f>C21/B21</f>
        <v>0.45945363172284598</v>
      </c>
    </row>
    <row r="22" spans="1:6" ht="24.95" customHeight="1">
      <c r="A22" s="265" t="s">
        <v>1471</v>
      </c>
      <c r="B22" s="266">
        <f>SUM(B23:B27)</f>
        <v>17417.66</v>
      </c>
      <c r="C22" s="266">
        <f>SUM(C23:C27)</f>
        <v>8599.99</v>
      </c>
      <c r="D22" s="266">
        <f>SUM(D23:D27)</f>
        <v>7814.41</v>
      </c>
      <c r="E22" s="257">
        <f t="shared" si="0"/>
        <v>10.050000000000001</v>
      </c>
    </row>
    <row r="23" spans="1:6" ht="24.95" customHeight="1">
      <c r="A23" s="267" t="s">
        <v>1300</v>
      </c>
      <c r="B23" s="261">
        <v>15422.52</v>
      </c>
      <c r="C23" s="261">
        <v>7572.76</v>
      </c>
      <c r="D23" s="261">
        <v>6873.26</v>
      </c>
      <c r="E23" s="261">
        <f t="shared" si="0"/>
        <v>10.18</v>
      </c>
    </row>
    <row r="24" spans="1:6" ht="24.95" customHeight="1">
      <c r="A24" s="267" t="s">
        <v>1301</v>
      </c>
      <c r="B24" s="261">
        <v>1255.8399999999999</v>
      </c>
      <c r="C24" s="261">
        <v>646.33000000000004</v>
      </c>
      <c r="D24" s="261">
        <v>566</v>
      </c>
      <c r="E24" s="261">
        <f t="shared" si="0"/>
        <v>14.19</v>
      </c>
    </row>
    <row r="25" spans="1:6" ht="24.95" customHeight="1">
      <c r="A25" s="267" t="s">
        <v>1302</v>
      </c>
      <c r="B25" s="261">
        <v>729.3</v>
      </c>
      <c r="C25" s="261">
        <v>373.57</v>
      </c>
      <c r="D25" s="261">
        <v>366.73</v>
      </c>
      <c r="E25" s="261">
        <f t="shared" si="0"/>
        <v>1.87</v>
      </c>
    </row>
    <row r="26" spans="1:6" ht="24.95" customHeight="1">
      <c r="A26" s="267" t="s">
        <v>1303</v>
      </c>
      <c r="B26" s="261">
        <v>0</v>
      </c>
      <c r="C26" s="261">
        <v>0.23</v>
      </c>
      <c r="D26" s="261">
        <v>0.24</v>
      </c>
      <c r="E26" s="261">
        <f t="shared" si="0"/>
        <v>-4.17</v>
      </c>
    </row>
    <row r="27" spans="1:6" ht="24.95" customHeight="1">
      <c r="A27" s="267" t="s">
        <v>1480</v>
      </c>
      <c r="B27" s="261">
        <v>10</v>
      </c>
      <c r="C27" s="261">
        <v>7.1</v>
      </c>
      <c r="D27" s="261">
        <v>8.18</v>
      </c>
      <c r="E27" s="261"/>
    </row>
    <row r="28" spans="1:6" ht="24.95" customHeight="1">
      <c r="A28" s="258" t="s">
        <v>1472</v>
      </c>
      <c r="B28" s="268">
        <f>B29+B31</f>
        <v>37028.400000000001</v>
      </c>
      <c r="C28" s="268">
        <v>16415.45</v>
      </c>
      <c r="D28" s="268">
        <v>14755.48</v>
      </c>
      <c r="E28" s="257">
        <f>ROUND((C28/D28-1)*100,2)</f>
        <v>11.25</v>
      </c>
    </row>
    <row r="29" spans="1:6" ht="24.95" customHeight="1">
      <c r="A29" s="269" t="s">
        <v>1305</v>
      </c>
      <c r="B29" s="261">
        <v>34528.400000000001</v>
      </c>
      <c r="C29" s="261">
        <v>16635.919999999998</v>
      </c>
      <c r="D29" s="261">
        <v>16278.06</v>
      </c>
      <c r="E29" s="261">
        <f>ROUND((C29/D29-1)*100,2)</f>
        <v>2.2000000000000002</v>
      </c>
    </row>
    <row r="30" spans="1:6" ht="24.95" customHeight="1">
      <c r="A30" s="270" t="s">
        <v>1481</v>
      </c>
      <c r="B30" s="261">
        <v>0</v>
      </c>
      <c r="C30" s="261">
        <v>3.61</v>
      </c>
      <c r="D30" s="261">
        <v>0.43</v>
      </c>
      <c r="E30" s="261">
        <f>ROUND((C30/D30-1)*100,2)</f>
        <v>739.53</v>
      </c>
    </row>
    <row r="31" spans="1:6">
      <c r="A31" s="269" t="s">
        <v>1482</v>
      </c>
      <c r="B31" s="261">
        <v>2500</v>
      </c>
      <c r="C31" s="261">
        <v>1315.75</v>
      </c>
      <c r="D31" s="261">
        <v>136.94999999999999</v>
      </c>
      <c r="E31" s="261">
        <f>ROUND((C31/D31-1)*100,2)</f>
        <v>860.75</v>
      </c>
    </row>
  </sheetData>
  <mergeCells count="6">
    <mergeCell ref="A2:E2"/>
    <mergeCell ref="A4:A5"/>
    <mergeCell ref="B4:B5"/>
    <mergeCell ref="C4:C5"/>
    <mergeCell ref="D4:D5"/>
    <mergeCell ref="E4:E5"/>
  </mergeCells>
  <phoneticPr fontId="42" type="noConversion"/>
  <conditionalFormatting sqref="A22:A27 A7:A14">
    <cfRule type="expression" dxfId="0" priority="1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F1" sqref="F1:L1048576"/>
    </sheetView>
  </sheetViews>
  <sheetFormatPr defaultColWidth="8.75" defaultRowHeight="14.25"/>
  <cols>
    <col min="1" max="1" width="12.875" style="21" customWidth="1"/>
    <col min="2" max="2" width="27.125" style="21" customWidth="1"/>
    <col min="3" max="3" width="47.625" style="21" customWidth="1"/>
    <col min="4" max="16384" width="8.75" style="21"/>
  </cols>
  <sheetData>
    <row r="1" spans="1:3" ht="29.45" customHeight="1">
      <c r="A1" s="310" t="s">
        <v>1354</v>
      </c>
      <c r="B1" s="310"/>
      <c r="C1" s="310"/>
    </row>
    <row r="2" spans="1:3" ht="25.9" customHeight="1">
      <c r="A2" s="22" t="s">
        <v>1355</v>
      </c>
      <c r="B2" s="23"/>
      <c r="C2" s="24" t="s">
        <v>2</v>
      </c>
    </row>
    <row r="3" spans="1:3" ht="29.25" customHeight="1">
      <c r="A3" s="333" t="s">
        <v>1330</v>
      </c>
      <c r="B3" s="333"/>
      <c r="C3" s="25" t="s">
        <v>1331</v>
      </c>
    </row>
    <row r="4" spans="1:3" ht="29.25" customHeight="1">
      <c r="A4" s="313" t="s">
        <v>1347</v>
      </c>
      <c r="B4" s="313"/>
      <c r="C4" s="26">
        <v>247330</v>
      </c>
    </row>
    <row r="5" spans="1:3" ht="29.25" customHeight="1">
      <c r="A5" s="313" t="s">
        <v>1348</v>
      </c>
      <c r="B5" s="313"/>
      <c r="C5" s="26">
        <v>104622</v>
      </c>
    </row>
    <row r="6" spans="1:3" ht="29.25" customHeight="1">
      <c r="A6" s="313" t="s">
        <v>1349</v>
      </c>
      <c r="B6" s="313"/>
      <c r="C6" s="26">
        <v>29857</v>
      </c>
    </row>
    <row r="7" spans="1:3" ht="29.25" customHeight="1">
      <c r="A7" s="313" t="s">
        <v>1350</v>
      </c>
      <c r="B7" s="313"/>
      <c r="C7" s="26">
        <v>322095</v>
      </c>
    </row>
    <row r="8" spans="1:3" ht="29.25" customHeight="1">
      <c r="A8" s="333" t="s">
        <v>1336</v>
      </c>
      <c r="B8" s="333"/>
      <c r="C8" s="27" t="s">
        <v>1331</v>
      </c>
    </row>
    <row r="9" spans="1:3" ht="29.25" customHeight="1">
      <c r="A9" s="313" t="s">
        <v>1351</v>
      </c>
      <c r="B9" s="313"/>
      <c r="C9" s="28">
        <v>345370</v>
      </c>
    </row>
    <row r="10" spans="1:3" ht="29.25" customHeight="1">
      <c r="A10" s="313" t="s">
        <v>1352</v>
      </c>
      <c r="B10" s="313"/>
      <c r="C10" s="28">
        <v>89694</v>
      </c>
    </row>
    <row r="11" spans="1:3" ht="29.25" customHeight="1">
      <c r="A11" s="313" t="s">
        <v>1353</v>
      </c>
      <c r="B11" s="313"/>
      <c r="C11" s="28">
        <v>435064</v>
      </c>
    </row>
    <row r="12" spans="1:3" ht="23.25" customHeight="1"/>
  </sheetData>
  <mergeCells count="10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honeticPr fontId="42" type="noConversion"/>
  <pageMargins left="0.7" right="0.7" top="0.75" bottom="0.75" header="0.3" footer="0.3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J23" sqref="J23"/>
    </sheetView>
  </sheetViews>
  <sheetFormatPr defaultColWidth="9" defaultRowHeight="14.25"/>
  <cols>
    <col min="1" max="1" width="17.125" style="12" customWidth="1"/>
    <col min="2" max="2" width="34" style="13" customWidth="1"/>
    <col min="3" max="3" width="36.125" style="13" customWidth="1"/>
    <col min="4" max="16384" width="9" style="14"/>
  </cols>
  <sheetData>
    <row r="1" spans="1:3" ht="33.950000000000003" customHeight="1">
      <c r="A1" s="15" t="s">
        <v>1356</v>
      </c>
    </row>
    <row r="2" spans="1:3" ht="25.5">
      <c r="A2" s="334" t="s">
        <v>1357</v>
      </c>
      <c r="B2" s="334"/>
      <c r="C2" s="334"/>
    </row>
    <row r="3" spans="1:3">
      <c r="A3" s="16"/>
      <c r="B3" s="17"/>
      <c r="C3" s="18" t="s">
        <v>1358</v>
      </c>
    </row>
    <row r="4" spans="1:3" ht="20.25" customHeight="1">
      <c r="A4" s="19" t="s">
        <v>1359</v>
      </c>
      <c r="B4" s="19" t="s">
        <v>1360</v>
      </c>
      <c r="C4" s="19" t="s">
        <v>1361</v>
      </c>
    </row>
    <row r="5" spans="1:3" ht="27" customHeight="1">
      <c r="A5" s="9" t="s">
        <v>1362</v>
      </c>
      <c r="B5" s="20">
        <v>74.38</v>
      </c>
      <c r="C5" s="20">
        <v>60.11</v>
      </c>
    </row>
  </sheetData>
  <mergeCells count="1">
    <mergeCell ref="A2:C2"/>
  </mergeCells>
  <phoneticPr fontId="42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R23" sqref="R23"/>
    </sheetView>
  </sheetViews>
  <sheetFormatPr defaultColWidth="9" defaultRowHeight="14.25"/>
  <cols>
    <col min="1" max="1" width="17.125" style="1" customWidth="1"/>
    <col min="2" max="2" width="34" style="2" customWidth="1"/>
    <col min="3" max="3" width="30.375" style="2" customWidth="1"/>
    <col min="4" max="16384" width="9" style="3"/>
  </cols>
  <sheetData>
    <row r="1" spans="1:3" ht="36" customHeight="1">
      <c r="A1" s="4" t="s">
        <v>1363</v>
      </c>
    </row>
    <row r="2" spans="1:3" ht="25.5">
      <c r="A2" s="335" t="s">
        <v>1364</v>
      </c>
      <c r="B2" s="335"/>
      <c r="C2" s="335"/>
    </row>
    <row r="3" spans="1:3">
      <c r="A3" s="5"/>
      <c r="B3" s="6"/>
      <c r="C3" s="7" t="s">
        <v>1358</v>
      </c>
    </row>
    <row r="4" spans="1:3" ht="20.25" customHeight="1">
      <c r="A4" s="8" t="s">
        <v>1359</v>
      </c>
      <c r="B4" s="8" t="s">
        <v>1365</v>
      </c>
      <c r="C4" s="8" t="s">
        <v>1366</v>
      </c>
    </row>
    <row r="5" spans="1:3" ht="27" customHeight="1">
      <c r="A5" s="9" t="s">
        <v>1367</v>
      </c>
      <c r="B5" s="10">
        <v>14.92</v>
      </c>
      <c r="C5" s="11">
        <v>8.74</v>
      </c>
    </row>
    <row r="11" spans="1:3">
      <c r="A11" s="3"/>
      <c r="B11" s="3"/>
      <c r="C11" s="3"/>
    </row>
    <row r="12" spans="1:3">
      <c r="A12" s="3"/>
      <c r="B12" s="3"/>
      <c r="C12" s="3"/>
    </row>
    <row r="13" spans="1:3">
      <c r="A13" s="3"/>
      <c r="B13" s="3"/>
      <c r="C13" s="3"/>
    </row>
    <row r="14" spans="1:3">
      <c r="A14" s="3"/>
      <c r="B14" s="3"/>
      <c r="C14" s="3"/>
    </row>
    <row r="15" spans="1:3">
      <c r="A15" s="3"/>
      <c r="B15" s="3"/>
      <c r="C15" s="3"/>
    </row>
    <row r="16" spans="1:3">
      <c r="A16" s="3"/>
      <c r="B16" s="3"/>
      <c r="C16" s="3"/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</sheetData>
  <mergeCells count="1">
    <mergeCell ref="A2:C2"/>
  </mergeCells>
  <phoneticPr fontId="42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L41"/>
  <sheetViews>
    <sheetView showZeros="0" workbookViewId="0">
      <pane xSplit="1" ySplit="4" topLeftCell="B29" activePane="bottomRight" state="frozen"/>
      <selection pane="topRight"/>
      <selection pane="bottomLeft"/>
      <selection pane="bottomRight" activeCell="G38" sqref="G38"/>
    </sheetView>
  </sheetViews>
  <sheetFormatPr defaultColWidth="9" defaultRowHeight="14.25"/>
  <cols>
    <col min="1" max="1" width="25.75" style="155" customWidth="1"/>
    <col min="2" max="2" width="12.375" style="155" customWidth="1"/>
    <col min="3" max="5" width="12.375" style="33" customWidth="1"/>
    <col min="6" max="228" width="9" style="155"/>
    <col min="229" max="229" width="27.625" style="155" customWidth="1"/>
    <col min="230" max="230" width="11.625" style="155" customWidth="1"/>
    <col min="231" max="231" width="13.25" style="155" customWidth="1"/>
    <col min="232" max="232" width="10.75" style="155" customWidth="1"/>
    <col min="233" max="233" width="12.75" style="155" customWidth="1"/>
    <col min="234" max="234" width="9" style="155" hidden="1" customWidth="1"/>
    <col min="235" max="484" width="9" style="155"/>
    <col min="485" max="485" width="27.625" style="155" customWidth="1"/>
    <col min="486" max="486" width="11.625" style="155" customWidth="1"/>
    <col min="487" max="487" width="13.25" style="155" customWidth="1"/>
    <col min="488" max="488" width="10.75" style="155" customWidth="1"/>
    <col min="489" max="489" width="12.75" style="155" customWidth="1"/>
    <col min="490" max="490" width="9" style="155" hidden="1" customWidth="1"/>
    <col min="491" max="740" width="9" style="155"/>
    <col min="741" max="741" width="27.625" style="155" customWidth="1"/>
    <col min="742" max="742" width="11.625" style="155" customWidth="1"/>
    <col min="743" max="743" width="13.25" style="155" customWidth="1"/>
    <col min="744" max="744" width="10.75" style="155" customWidth="1"/>
    <col min="745" max="745" width="12.75" style="155" customWidth="1"/>
    <col min="746" max="746" width="9" style="155" hidden="1" customWidth="1"/>
    <col min="747" max="996" width="9" style="155"/>
    <col min="997" max="997" width="27.625" style="155" customWidth="1"/>
    <col min="998" max="998" width="11.625" style="155" customWidth="1"/>
    <col min="999" max="999" width="13.25" style="155" customWidth="1"/>
    <col min="1000" max="1000" width="10.75" style="155" customWidth="1"/>
    <col min="1001" max="1001" width="12.75" style="155" customWidth="1"/>
    <col min="1002" max="1002" width="9" style="155" hidden="1" customWidth="1"/>
    <col min="1003" max="1252" width="9" style="155"/>
    <col min="1253" max="1253" width="27.625" style="155" customWidth="1"/>
    <col min="1254" max="1254" width="11.625" style="155" customWidth="1"/>
    <col min="1255" max="1255" width="13.25" style="155" customWidth="1"/>
    <col min="1256" max="1256" width="10.75" style="155" customWidth="1"/>
    <col min="1257" max="1257" width="12.75" style="155" customWidth="1"/>
    <col min="1258" max="1258" width="9" style="155" hidden="1" customWidth="1"/>
    <col min="1259" max="1508" width="9" style="155"/>
    <col min="1509" max="1509" width="27.625" style="155" customWidth="1"/>
    <col min="1510" max="1510" width="11.625" style="155" customWidth="1"/>
    <col min="1511" max="1511" width="13.25" style="155" customWidth="1"/>
    <col min="1512" max="1512" width="10.75" style="155" customWidth="1"/>
    <col min="1513" max="1513" width="12.75" style="155" customWidth="1"/>
    <col min="1514" max="1514" width="9" style="155" hidden="1" customWidth="1"/>
    <col min="1515" max="1764" width="9" style="155"/>
    <col min="1765" max="1765" width="27.625" style="155" customWidth="1"/>
    <col min="1766" max="1766" width="11.625" style="155" customWidth="1"/>
    <col min="1767" max="1767" width="13.25" style="155" customWidth="1"/>
    <col min="1768" max="1768" width="10.75" style="155" customWidth="1"/>
    <col min="1769" max="1769" width="12.75" style="155" customWidth="1"/>
    <col min="1770" max="1770" width="9" style="155" hidden="1" customWidth="1"/>
    <col min="1771" max="2020" width="9" style="155"/>
    <col min="2021" max="2021" width="27.625" style="155" customWidth="1"/>
    <col min="2022" max="2022" width="11.625" style="155" customWidth="1"/>
    <col min="2023" max="2023" width="13.25" style="155" customWidth="1"/>
    <col min="2024" max="2024" width="10.75" style="155" customWidth="1"/>
    <col min="2025" max="2025" width="12.75" style="155" customWidth="1"/>
    <col min="2026" max="2026" width="9" style="155" hidden="1" customWidth="1"/>
    <col min="2027" max="2276" width="9" style="155"/>
    <col min="2277" max="2277" width="27.625" style="155" customWidth="1"/>
    <col min="2278" max="2278" width="11.625" style="155" customWidth="1"/>
    <col min="2279" max="2279" width="13.25" style="155" customWidth="1"/>
    <col min="2280" max="2280" width="10.75" style="155" customWidth="1"/>
    <col min="2281" max="2281" width="12.75" style="155" customWidth="1"/>
    <col min="2282" max="2282" width="9" style="155" hidden="1" customWidth="1"/>
    <col min="2283" max="2532" width="9" style="155"/>
    <col min="2533" max="2533" width="27.625" style="155" customWidth="1"/>
    <col min="2534" max="2534" width="11.625" style="155" customWidth="1"/>
    <col min="2535" max="2535" width="13.25" style="155" customWidth="1"/>
    <col min="2536" max="2536" width="10.75" style="155" customWidth="1"/>
    <col min="2537" max="2537" width="12.75" style="155" customWidth="1"/>
    <col min="2538" max="2538" width="9" style="155" hidden="1" customWidth="1"/>
    <col min="2539" max="2788" width="9" style="155"/>
    <col min="2789" max="2789" width="27.625" style="155" customWidth="1"/>
    <col min="2790" max="2790" width="11.625" style="155" customWidth="1"/>
    <col min="2791" max="2791" width="13.25" style="155" customWidth="1"/>
    <col min="2792" max="2792" width="10.75" style="155" customWidth="1"/>
    <col min="2793" max="2793" width="12.75" style="155" customWidth="1"/>
    <col min="2794" max="2794" width="9" style="155" hidden="1" customWidth="1"/>
    <col min="2795" max="3044" width="9" style="155"/>
    <col min="3045" max="3045" width="27.625" style="155" customWidth="1"/>
    <col min="3046" max="3046" width="11.625" style="155" customWidth="1"/>
    <col min="3047" max="3047" width="13.25" style="155" customWidth="1"/>
    <col min="3048" max="3048" width="10.75" style="155" customWidth="1"/>
    <col min="3049" max="3049" width="12.75" style="155" customWidth="1"/>
    <col min="3050" max="3050" width="9" style="155" hidden="1" customWidth="1"/>
    <col min="3051" max="3300" width="9" style="155"/>
    <col min="3301" max="3301" width="27.625" style="155" customWidth="1"/>
    <col min="3302" max="3302" width="11.625" style="155" customWidth="1"/>
    <col min="3303" max="3303" width="13.25" style="155" customWidth="1"/>
    <col min="3304" max="3304" width="10.75" style="155" customWidth="1"/>
    <col min="3305" max="3305" width="12.75" style="155" customWidth="1"/>
    <col min="3306" max="3306" width="9" style="155" hidden="1" customWidth="1"/>
    <col min="3307" max="3556" width="9" style="155"/>
    <col min="3557" max="3557" width="27.625" style="155" customWidth="1"/>
    <col min="3558" max="3558" width="11.625" style="155" customWidth="1"/>
    <col min="3559" max="3559" width="13.25" style="155" customWidth="1"/>
    <col min="3560" max="3560" width="10.75" style="155" customWidth="1"/>
    <col min="3561" max="3561" width="12.75" style="155" customWidth="1"/>
    <col min="3562" max="3562" width="9" style="155" hidden="1" customWidth="1"/>
    <col min="3563" max="3812" width="9" style="155"/>
    <col min="3813" max="3813" width="27.625" style="155" customWidth="1"/>
    <col min="3814" max="3814" width="11.625" style="155" customWidth="1"/>
    <col min="3815" max="3815" width="13.25" style="155" customWidth="1"/>
    <col min="3816" max="3816" width="10.75" style="155" customWidth="1"/>
    <col min="3817" max="3817" width="12.75" style="155" customWidth="1"/>
    <col min="3818" max="3818" width="9" style="155" hidden="1" customWidth="1"/>
    <col min="3819" max="4068" width="9" style="155"/>
    <col min="4069" max="4069" width="27.625" style="155" customWidth="1"/>
    <col min="4070" max="4070" width="11.625" style="155" customWidth="1"/>
    <col min="4071" max="4071" width="13.25" style="155" customWidth="1"/>
    <col min="4072" max="4072" width="10.75" style="155" customWidth="1"/>
    <col min="4073" max="4073" width="12.75" style="155" customWidth="1"/>
    <col min="4074" max="4074" width="9" style="155" hidden="1" customWidth="1"/>
    <col min="4075" max="4324" width="9" style="155"/>
    <col min="4325" max="4325" width="27.625" style="155" customWidth="1"/>
    <col min="4326" max="4326" width="11.625" style="155" customWidth="1"/>
    <col min="4327" max="4327" width="13.25" style="155" customWidth="1"/>
    <col min="4328" max="4328" width="10.75" style="155" customWidth="1"/>
    <col min="4329" max="4329" width="12.75" style="155" customWidth="1"/>
    <col min="4330" max="4330" width="9" style="155" hidden="1" customWidth="1"/>
    <col min="4331" max="4580" width="9" style="155"/>
    <col min="4581" max="4581" width="27.625" style="155" customWidth="1"/>
    <col min="4582" max="4582" width="11.625" style="155" customWidth="1"/>
    <col min="4583" max="4583" width="13.25" style="155" customWidth="1"/>
    <col min="4584" max="4584" width="10.75" style="155" customWidth="1"/>
    <col min="4585" max="4585" width="12.75" style="155" customWidth="1"/>
    <col min="4586" max="4586" width="9" style="155" hidden="1" customWidth="1"/>
    <col min="4587" max="4836" width="9" style="155"/>
    <col min="4837" max="4837" width="27.625" style="155" customWidth="1"/>
    <col min="4838" max="4838" width="11.625" style="155" customWidth="1"/>
    <col min="4839" max="4839" width="13.25" style="155" customWidth="1"/>
    <col min="4840" max="4840" width="10.75" style="155" customWidth="1"/>
    <col min="4841" max="4841" width="12.75" style="155" customWidth="1"/>
    <col min="4842" max="4842" width="9" style="155" hidden="1" customWidth="1"/>
    <col min="4843" max="5092" width="9" style="155"/>
    <col min="5093" max="5093" width="27.625" style="155" customWidth="1"/>
    <col min="5094" max="5094" width="11.625" style="155" customWidth="1"/>
    <col min="5095" max="5095" width="13.25" style="155" customWidth="1"/>
    <col min="5096" max="5096" width="10.75" style="155" customWidth="1"/>
    <col min="5097" max="5097" width="12.75" style="155" customWidth="1"/>
    <col min="5098" max="5098" width="9" style="155" hidden="1" customWidth="1"/>
    <col min="5099" max="5348" width="9" style="155"/>
    <col min="5349" max="5349" width="27.625" style="155" customWidth="1"/>
    <col min="5350" max="5350" width="11.625" style="155" customWidth="1"/>
    <col min="5351" max="5351" width="13.25" style="155" customWidth="1"/>
    <col min="5352" max="5352" width="10.75" style="155" customWidth="1"/>
    <col min="5353" max="5353" width="12.75" style="155" customWidth="1"/>
    <col min="5354" max="5354" width="9" style="155" hidden="1" customWidth="1"/>
    <col min="5355" max="5604" width="9" style="155"/>
    <col min="5605" max="5605" width="27.625" style="155" customWidth="1"/>
    <col min="5606" max="5606" width="11.625" style="155" customWidth="1"/>
    <col min="5607" max="5607" width="13.25" style="155" customWidth="1"/>
    <col min="5608" max="5608" width="10.75" style="155" customWidth="1"/>
    <col min="5609" max="5609" width="12.75" style="155" customWidth="1"/>
    <col min="5610" max="5610" width="9" style="155" hidden="1" customWidth="1"/>
    <col min="5611" max="5860" width="9" style="155"/>
    <col min="5861" max="5861" width="27.625" style="155" customWidth="1"/>
    <col min="5862" max="5862" width="11.625" style="155" customWidth="1"/>
    <col min="5863" max="5863" width="13.25" style="155" customWidth="1"/>
    <col min="5864" max="5864" width="10.75" style="155" customWidth="1"/>
    <col min="5865" max="5865" width="12.75" style="155" customWidth="1"/>
    <col min="5866" max="5866" width="9" style="155" hidden="1" customWidth="1"/>
    <col min="5867" max="6116" width="9" style="155"/>
    <col min="6117" max="6117" width="27.625" style="155" customWidth="1"/>
    <col min="6118" max="6118" width="11.625" style="155" customWidth="1"/>
    <col min="6119" max="6119" width="13.25" style="155" customWidth="1"/>
    <col min="6120" max="6120" width="10.75" style="155" customWidth="1"/>
    <col min="6121" max="6121" width="12.75" style="155" customWidth="1"/>
    <col min="6122" max="6122" width="9" style="155" hidden="1" customWidth="1"/>
    <col min="6123" max="6372" width="9" style="155"/>
    <col min="6373" max="6373" width="27.625" style="155" customWidth="1"/>
    <col min="6374" max="6374" width="11.625" style="155" customWidth="1"/>
    <col min="6375" max="6375" width="13.25" style="155" customWidth="1"/>
    <col min="6376" max="6376" width="10.75" style="155" customWidth="1"/>
    <col min="6377" max="6377" width="12.75" style="155" customWidth="1"/>
    <col min="6378" max="6378" width="9" style="155" hidden="1" customWidth="1"/>
    <col min="6379" max="6628" width="9" style="155"/>
    <col min="6629" max="6629" width="27.625" style="155" customWidth="1"/>
    <col min="6630" max="6630" width="11.625" style="155" customWidth="1"/>
    <col min="6631" max="6631" width="13.25" style="155" customWidth="1"/>
    <col min="6632" max="6632" width="10.75" style="155" customWidth="1"/>
    <col min="6633" max="6633" width="12.75" style="155" customWidth="1"/>
    <col min="6634" max="6634" width="9" style="155" hidden="1" customWidth="1"/>
    <col min="6635" max="6884" width="9" style="155"/>
    <col min="6885" max="6885" width="27.625" style="155" customWidth="1"/>
    <col min="6886" max="6886" width="11.625" style="155" customWidth="1"/>
    <col min="6887" max="6887" width="13.25" style="155" customWidth="1"/>
    <col min="6888" max="6888" width="10.75" style="155" customWidth="1"/>
    <col min="6889" max="6889" width="12.75" style="155" customWidth="1"/>
    <col min="6890" max="6890" width="9" style="155" hidden="1" customWidth="1"/>
    <col min="6891" max="7140" width="9" style="155"/>
    <col min="7141" max="7141" width="27.625" style="155" customWidth="1"/>
    <col min="7142" max="7142" width="11.625" style="155" customWidth="1"/>
    <col min="7143" max="7143" width="13.25" style="155" customWidth="1"/>
    <col min="7144" max="7144" width="10.75" style="155" customWidth="1"/>
    <col min="7145" max="7145" width="12.75" style="155" customWidth="1"/>
    <col min="7146" max="7146" width="9" style="155" hidden="1" customWidth="1"/>
    <col min="7147" max="7396" width="9" style="155"/>
    <col min="7397" max="7397" width="27.625" style="155" customWidth="1"/>
    <col min="7398" max="7398" width="11.625" style="155" customWidth="1"/>
    <col min="7399" max="7399" width="13.25" style="155" customWidth="1"/>
    <col min="7400" max="7400" width="10.75" style="155" customWidth="1"/>
    <col min="7401" max="7401" width="12.75" style="155" customWidth="1"/>
    <col min="7402" max="7402" width="9" style="155" hidden="1" customWidth="1"/>
    <col min="7403" max="7652" width="9" style="155"/>
    <col min="7653" max="7653" width="27.625" style="155" customWidth="1"/>
    <col min="7654" max="7654" width="11.625" style="155" customWidth="1"/>
    <col min="7655" max="7655" width="13.25" style="155" customWidth="1"/>
    <col min="7656" max="7656" width="10.75" style="155" customWidth="1"/>
    <col min="7657" max="7657" width="12.75" style="155" customWidth="1"/>
    <col min="7658" max="7658" width="9" style="155" hidden="1" customWidth="1"/>
    <col min="7659" max="7908" width="9" style="155"/>
    <col min="7909" max="7909" width="27.625" style="155" customWidth="1"/>
    <col min="7910" max="7910" width="11.625" style="155" customWidth="1"/>
    <col min="7911" max="7911" width="13.25" style="155" customWidth="1"/>
    <col min="7912" max="7912" width="10.75" style="155" customWidth="1"/>
    <col min="7913" max="7913" width="12.75" style="155" customWidth="1"/>
    <col min="7914" max="7914" width="9" style="155" hidden="1" customWidth="1"/>
    <col min="7915" max="8164" width="9" style="155"/>
    <col min="8165" max="8165" width="27.625" style="155" customWidth="1"/>
    <col min="8166" max="8166" width="11.625" style="155" customWidth="1"/>
    <col min="8167" max="8167" width="13.25" style="155" customWidth="1"/>
    <col min="8168" max="8168" width="10.75" style="155" customWidth="1"/>
    <col min="8169" max="8169" width="12.75" style="155" customWidth="1"/>
    <col min="8170" max="8170" width="9" style="155" hidden="1" customWidth="1"/>
    <col min="8171" max="8420" width="9" style="155"/>
    <col min="8421" max="8421" width="27.625" style="155" customWidth="1"/>
    <col min="8422" max="8422" width="11.625" style="155" customWidth="1"/>
    <col min="8423" max="8423" width="13.25" style="155" customWidth="1"/>
    <col min="8424" max="8424" width="10.75" style="155" customWidth="1"/>
    <col min="8425" max="8425" width="12.75" style="155" customWidth="1"/>
    <col min="8426" max="8426" width="9" style="155" hidden="1" customWidth="1"/>
    <col min="8427" max="8676" width="9" style="155"/>
    <col min="8677" max="8677" width="27.625" style="155" customWidth="1"/>
    <col min="8678" max="8678" width="11.625" style="155" customWidth="1"/>
    <col min="8679" max="8679" width="13.25" style="155" customWidth="1"/>
    <col min="8680" max="8680" width="10.75" style="155" customWidth="1"/>
    <col min="8681" max="8681" width="12.75" style="155" customWidth="1"/>
    <col min="8682" max="8682" width="9" style="155" hidden="1" customWidth="1"/>
    <col min="8683" max="8932" width="9" style="155"/>
    <col min="8933" max="8933" width="27.625" style="155" customWidth="1"/>
    <col min="8934" max="8934" width="11.625" style="155" customWidth="1"/>
    <col min="8935" max="8935" width="13.25" style="155" customWidth="1"/>
    <col min="8936" max="8936" width="10.75" style="155" customWidth="1"/>
    <col min="8937" max="8937" width="12.75" style="155" customWidth="1"/>
    <col min="8938" max="8938" width="9" style="155" hidden="1" customWidth="1"/>
    <col min="8939" max="9188" width="9" style="155"/>
    <col min="9189" max="9189" width="27.625" style="155" customWidth="1"/>
    <col min="9190" max="9190" width="11.625" style="155" customWidth="1"/>
    <col min="9191" max="9191" width="13.25" style="155" customWidth="1"/>
    <col min="9192" max="9192" width="10.75" style="155" customWidth="1"/>
    <col min="9193" max="9193" width="12.75" style="155" customWidth="1"/>
    <col min="9194" max="9194" width="9" style="155" hidden="1" customWidth="1"/>
    <col min="9195" max="9444" width="9" style="155"/>
    <col min="9445" max="9445" width="27.625" style="155" customWidth="1"/>
    <col min="9446" max="9446" width="11.625" style="155" customWidth="1"/>
    <col min="9447" max="9447" width="13.25" style="155" customWidth="1"/>
    <col min="9448" max="9448" width="10.75" style="155" customWidth="1"/>
    <col min="9449" max="9449" width="12.75" style="155" customWidth="1"/>
    <col min="9450" max="9450" width="9" style="155" hidden="1" customWidth="1"/>
    <col min="9451" max="9700" width="9" style="155"/>
    <col min="9701" max="9701" width="27.625" style="155" customWidth="1"/>
    <col min="9702" max="9702" width="11.625" style="155" customWidth="1"/>
    <col min="9703" max="9703" width="13.25" style="155" customWidth="1"/>
    <col min="9704" max="9704" width="10.75" style="155" customWidth="1"/>
    <col min="9705" max="9705" width="12.75" style="155" customWidth="1"/>
    <col min="9706" max="9706" width="9" style="155" hidden="1" customWidth="1"/>
    <col min="9707" max="9956" width="9" style="155"/>
    <col min="9957" max="9957" width="27.625" style="155" customWidth="1"/>
    <col min="9958" max="9958" width="11.625" style="155" customWidth="1"/>
    <col min="9959" max="9959" width="13.25" style="155" customWidth="1"/>
    <col min="9960" max="9960" width="10.75" style="155" customWidth="1"/>
    <col min="9961" max="9961" width="12.75" style="155" customWidth="1"/>
    <col min="9962" max="9962" width="9" style="155" hidden="1" customWidth="1"/>
    <col min="9963" max="10212" width="9" style="155"/>
    <col min="10213" max="10213" width="27.625" style="155" customWidth="1"/>
    <col min="10214" max="10214" width="11.625" style="155" customWidth="1"/>
    <col min="10215" max="10215" width="13.25" style="155" customWidth="1"/>
    <col min="10216" max="10216" width="10.75" style="155" customWidth="1"/>
    <col min="10217" max="10217" width="12.75" style="155" customWidth="1"/>
    <col min="10218" max="10218" width="9" style="155" hidden="1" customWidth="1"/>
    <col min="10219" max="10468" width="9" style="155"/>
    <col min="10469" max="10469" width="27.625" style="155" customWidth="1"/>
    <col min="10470" max="10470" width="11.625" style="155" customWidth="1"/>
    <col min="10471" max="10471" width="13.25" style="155" customWidth="1"/>
    <col min="10472" max="10472" width="10.75" style="155" customWidth="1"/>
    <col min="10473" max="10473" width="12.75" style="155" customWidth="1"/>
    <col min="10474" max="10474" width="9" style="155" hidden="1" customWidth="1"/>
    <col min="10475" max="10724" width="9" style="155"/>
    <col min="10725" max="10725" width="27.625" style="155" customWidth="1"/>
    <col min="10726" max="10726" width="11.625" style="155" customWidth="1"/>
    <col min="10727" max="10727" width="13.25" style="155" customWidth="1"/>
    <col min="10728" max="10728" width="10.75" style="155" customWidth="1"/>
    <col min="10729" max="10729" width="12.75" style="155" customWidth="1"/>
    <col min="10730" max="10730" width="9" style="155" hidden="1" customWidth="1"/>
    <col min="10731" max="10980" width="9" style="155"/>
    <col min="10981" max="10981" width="27.625" style="155" customWidth="1"/>
    <col min="10982" max="10982" width="11.625" style="155" customWidth="1"/>
    <col min="10983" max="10983" width="13.25" style="155" customWidth="1"/>
    <col min="10984" max="10984" width="10.75" style="155" customWidth="1"/>
    <col min="10985" max="10985" width="12.75" style="155" customWidth="1"/>
    <col min="10986" max="10986" width="9" style="155" hidden="1" customWidth="1"/>
    <col min="10987" max="11236" width="9" style="155"/>
    <col min="11237" max="11237" width="27.625" style="155" customWidth="1"/>
    <col min="11238" max="11238" width="11.625" style="155" customWidth="1"/>
    <col min="11239" max="11239" width="13.25" style="155" customWidth="1"/>
    <col min="11240" max="11240" width="10.75" style="155" customWidth="1"/>
    <col min="11241" max="11241" width="12.75" style="155" customWidth="1"/>
    <col min="11242" max="11242" width="9" style="155" hidden="1" customWidth="1"/>
    <col min="11243" max="11492" width="9" style="155"/>
    <col min="11493" max="11493" width="27.625" style="155" customWidth="1"/>
    <col min="11494" max="11494" width="11.625" style="155" customWidth="1"/>
    <col min="11495" max="11495" width="13.25" style="155" customWidth="1"/>
    <col min="11496" max="11496" width="10.75" style="155" customWidth="1"/>
    <col min="11497" max="11497" width="12.75" style="155" customWidth="1"/>
    <col min="11498" max="11498" width="9" style="155" hidden="1" customWidth="1"/>
    <col min="11499" max="11748" width="9" style="155"/>
    <col min="11749" max="11749" width="27.625" style="155" customWidth="1"/>
    <col min="11750" max="11750" width="11.625" style="155" customWidth="1"/>
    <col min="11751" max="11751" width="13.25" style="155" customWidth="1"/>
    <col min="11752" max="11752" width="10.75" style="155" customWidth="1"/>
    <col min="11753" max="11753" width="12.75" style="155" customWidth="1"/>
    <col min="11754" max="11754" width="9" style="155" hidden="1" customWidth="1"/>
    <col min="11755" max="12004" width="9" style="155"/>
    <col min="12005" max="12005" width="27.625" style="155" customWidth="1"/>
    <col min="12006" max="12006" width="11.625" style="155" customWidth="1"/>
    <col min="12007" max="12007" width="13.25" style="155" customWidth="1"/>
    <col min="12008" max="12008" width="10.75" style="155" customWidth="1"/>
    <col min="12009" max="12009" width="12.75" style="155" customWidth="1"/>
    <col min="12010" max="12010" width="9" style="155" hidden="1" customWidth="1"/>
    <col min="12011" max="12260" width="9" style="155"/>
    <col min="12261" max="12261" width="27.625" style="155" customWidth="1"/>
    <col min="12262" max="12262" width="11.625" style="155" customWidth="1"/>
    <col min="12263" max="12263" width="13.25" style="155" customWidth="1"/>
    <col min="12264" max="12264" width="10.75" style="155" customWidth="1"/>
    <col min="12265" max="12265" width="12.75" style="155" customWidth="1"/>
    <col min="12266" max="12266" width="9" style="155" hidden="1" customWidth="1"/>
    <col min="12267" max="12516" width="9" style="155"/>
    <col min="12517" max="12517" width="27.625" style="155" customWidth="1"/>
    <col min="12518" max="12518" width="11.625" style="155" customWidth="1"/>
    <col min="12519" max="12519" width="13.25" style="155" customWidth="1"/>
    <col min="12520" max="12520" width="10.75" style="155" customWidth="1"/>
    <col min="12521" max="12521" width="12.75" style="155" customWidth="1"/>
    <col min="12522" max="12522" width="9" style="155" hidden="1" customWidth="1"/>
    <col min="12523" max="12772" width="9" style="155"/>
    <col min="12773" max="12773" width="27.625" style="155" customWidth="1"/>
    <col min="12774" max="12774" width="11.625" style="155" customWidth="1"/>
    <col min="12775" max="12775" width="13.25" style="155" customWidth="1"/>
    <col min="12776" max="12776" width="10.75" style="155" customWidth="1"/>
    <col min="12777" max="12777" width="12.75" style="155" customWidth="1"/>
    <col min="12778" max="12778" width="9" style="155" hidden="1" customWidth="1"/>
    <col min="12779" max="13028" width="9" style="155"/>
    <col min="13029" max="13029" width="27.625" style="155" customWidth="1"/>
    <col min="13030" max="13030" width="11.625" style="155" customWidth="1"/>
    <col min="13031" max="13031" width="13.25" style="155" customWidth="1"/>
    <col min="13032" max="13032" width="10.75" style="155" customWidth="1"/>
    <col min="13033" max="13033" width="12.75" style="155" customWidth="1"/>
    <col min="13034" max="13034" width="9" style="155" hidden="1" customWidth="1"/>
    <col min="13035" max="13284" width="9" style="155"/>
    <col min="13285" max="13285" width="27.625" style="155" customWidth="1"/>
    <col min="13286" max="13286" width="11.625" style="155" customWidth="1"/>
    <col min="13287" max="13287" width="13.25" style="155" customWidth="1"/>
    <col min="13288" max="13288" width="10.75" style="155" customWidth="1"/>
    <col min="13289" max="13289" width="12.75" style="155" customWidth="1"/>
    <col min="13290" max="13290" width="9" style="155" hidden="1" customWidth="1"/>
    <col min="13291" max="13540" width="9" style="155"/>
    <col min="13541" max="13541" width="27.625" style="155" customWidth="1"/>
    <col min="13542" max="13542" width="11.625" style="155" customWidth="1"/>
    <col min="13543" max="13543" width="13.25" style="155" customWidth="1"/>
    <col min="13544" max="13544" width="10.75" style="155" customWidth="1"/>
    <col min="13545" max="13545" width="12.75" style="155" customWidth="1"/>
    <col min="13546" max="13546" width="9" style="155" hidden="1" customWidth="1"/>
    <col min="13547" max="13796" width="9" style="155"/>
    <col min="13797" max="13797" width="27.625" style="155" customWidth="1"/>
    <col min="13798" max="13798" width="11.625" style="155" customWidth="1"/>
    <col min="13799" max="13799" width="13.25" style="155" customWidth="1"/>
    <col min="13800" max="13800" width="10.75" style="155" customWidth="1"/>
    <col min="13801" max="13801" width="12.75" style="155" customWidth="1"/>
    <col min="13802" max="13802" width="9" style="155" hidden="1" customWidth="1"/>
    <col min="13803" max="14052" width="9" style="155"/>
    <col min="14053" max="14053" width="27.625" style="155" customWidth="1"/>
    <col min="14054" max="14054" width="11.625" style="155" customWidth="1"/>
    <col min="14055" max="14055" width="13.25" style="155" customWidth="1"/>
    <col min="14056" max="14056" width="10.75" style="155" customWidth="1"/>
    <col min="14057" max="14057" width="12.75" style="155" customWidth="1"/>
    <col min="14058" max="14058" width="9" style="155" hidden="1" customWidth="1"/>
    <col min="14059" max="14308" width="9" style="155"/>
    <col min="14309" max="14309" width="27.625" style="155" customWidth="1"/>
    <col min="14310" max="14310" width="11.625" style="155" customWidth="1"/>
    <col min="14311" max="14311" width="13.25" style="155" customWidth="1"/>
    <col min="14312" max="14312" width="10.75" style="155" customWidth="1"/>
    <col min="14313" max="14313" width="12.75" style="155" customWidth="1"/>
    <col min="14314" max="14314" width="9" style="155" hidden="1" customWidth="1"/>
    <col min="14315" max="14564" width="9" style="155"/>
    <col min="14565" max="14565" width="27.625" style="155" customWidth="1"/>
    <col min="14566" max="14566" width="11.625" style="155" customWidth="1"/>
    <col min="14567" max="14567" width="13.25" style="155" customWidth="1"/>
    <col min="14568" max="14568" width="10.75" style="155" customWidth="1"/>
    <col min="14569" max="14569" width="12.75" style="155" customWidth="1"/>
    <col min="14570" max="14570" width="9" style="155" hidden="1" customWidth="1"/>
    <col min="14571" max="14820" width="9" style="155"/>
    <col min="14821" max="14821" width="27.625" style="155" customWidth="1"/>
    <col min="14822" max="14822" width="11.625" style="155" customWidth="1"/>
    <col min="14823" max="14823" width="13.25" style="155" customWidth="1"/>
    <col min="14824" max="14824" width="10.75" style="155" customWidth="1"/>
    <col min="14825" max="14825" width="12.75" style="155" customWidth="1"/>
    <col min="14826" max="14826" width="9" style="155" hidden="1" customWidth="1"/>
    <col min="14827" max="15076" width="9" style="155"/>
    <col min="15077" max="15077" width="27.625" style="155" customWidth="1"/>
    <col min="15078" max="15078" width="11.625" style="155" customWidth="1"/>
    <col min="15079" max="15079" width="13.25" style="155" customWidth="1"/>
    <col min="15080" max="15080" width="10.75" style="155" customWidth="1"/>
    <col min="15081" max="15081" width="12.75" style="155" customWidth="1"/>
    <col min="15082" max="15082" width="9" style="155" hidden="1" customWidth="1"/>
    <col min="15083" max="15332" width="9" style="155"/>
    <col min="15333" max="15333" width="27.625" style="155" customWidth="1"/>
    <col min="15334" max="15334" width="11.625" style="155" customWidth="1"/>
    <col min="15335" max="15335" width="13.25" style="155" customWidth="1"/>
    <col min="15336" max="15336" width="10.75" style="155" customWidth="1"/>
    <col min="15337" max="15337" width="12.75" style="155" customWidth="1"/>
    <col min="15338" max="15338" width="9" style="155" hidden="1" customWidth="1"/>
    <col min="15339" max="15588" width="9" style="155"/>
    <col min="15589" max="15589" width="27.625" style="155" customWidth="1"/>
    <col min="15590" max="15590" width="11.625" style="155" customWidth="1"/>
    <col min="15591" max="15591" width="13.25" style="155" customWidth="1"/>
    <col min="15592" max="15592" width="10.75" style="155" customWidth="1"/>
    <col min="15593" max="15593" width="12.75" style="155" customWidth="1"/>
    <col min="15594" max="15594" width="9" style="155" hidden="1" customWidth="1"/>
    <col min="15595" max="15844" width="9" style="155"/>
    <col min="15845" max="15845" width="27.625" style="155" customWidth="1"/>
    <col min="15846" max="15846" width="11.625" style="155" customWidth="1"/>
    <col min="15847" max="15847" width="13.25" style="155" customWidth="1"/>
    <col min="15848" max="15848" width="10.75" style="155" customWidth="1"/>
    <col min="15849" max="15849" width="12.75" style="155" customWidth="1"/>
    <col min="15850" max="15850" width="9" style="155" hidden="1" customWidth="1"/>
    <col min="15851" max="16100" width="9" style="155"/>
    <col min="16101" max="16101" width="27.625" style="155" customWidth="1"/>
    <col min="16102" max="16102" width="11.625" style="155" customWidth="1"/>
    <col min="16103" max="16103" width="13.25" style="155" customWidth="1"/>
    <col min="16104" max="16104" width="10.75" style="155" customWidth="1"/>
    <col min="16105" max="16105" width="12.75" style="155" customWidth="1"/>
    <col min="16106" max="16106" width="9" style="155" hidden="1" customWidth="1"/>
    <col min="16107" max="16357" width="9" style="155"/>
    <col min="16358" max="16358" width="9" style="155" customWidth="1"/>
    <col min="16359" max="16384" width="9" style="155"/>
  </cols>
  <sheetData>
    <row r="1" spans="1:5">
      <c r="A1" s="205" t="s">
        <v>1368</v>
      </c>
    </row>
    <row r="2" spans="1:5" ht="22.5" customHeight="1">
      <c r="A2" s="274" t="s">
        <v>84</v>
      </c>
      <c r="B2" s="274"/>
      <c r="C2" s="274"/>
      <c r="D2" s="274"/>
      <c r="E2" s="274"/>
    </row>
    <row r="3" spans="1:5" ht="14.25" customHeight="1">
      <c r="A3" s="175"/>
      <c r="E3" s="180" t="s">
        <v>2</v>
      </c>
    </row>
    <row r="4" spans="1:5" ht="45" customHeight="1">
      <c r="A4" s="94" t="s">
        <v>3</v>
      </c>
      <c r="B4" s="93" t="s">
        <v>4</v>
      </c>
      <c r="C4" s="95" t="s">
        <v>5</v>
      </c>
      <c r="D4" s="93" t="s">
        <v>6</v>
      </c>
      <c r="E4" s="93" t="s">
        <v>7</v>
      </c>
    </row>
    <row r="5" spans="1:5">
      <c r="A5" s="181" t="s">
        <v>47</v>
      </c>
      <c r="B5" s="182">
        <v>16388</v>
      </c>
      <c r="C5" s="182">
        <v>15659</v>
      </c>
      <c r="D5" s="183">
        <v>95.6</v>
      </c>
      <c r="E5" s="183">
        <v>95.9</v>
      </c>
    </row>
    <row r="6" spans="1:5">
      <c r="A6" s="181" t="s">
        <v>48</v>
      </c>
      <c r="B6" s="182">
        <v>0</v>
      </c>
      <c r="C6" s="182">
        <v>0</v>
      </c>
      <c r="D6" s="183"/>
      <c r="E6" s="183"/>
    </row>
    <row r="7" spans="1:5">
      <c r="A7" s="181" t="s">
        <v>49</v>
      </c>
      <c r="B7" s="182">
        <v>0</v>
      </c>
      <c r="C7" s="182">
        <v>0</v>
      </c>
      <c r="D7" s="183"/>
      <c r="E7" s="183"/>
    </row>
    <row r="8" spans="1:5">
      <c r="A8" s="181" t="s">
        <v>50</v>
      </c>
      <c r="B8" s="182">
        <v>11259</v>
      </c>
      <c r="C8" s="182">
        <v>9778</v>
      </c>
      <c r="D8" s="183">
        <v>86.9</v>
      </c>
      <c r="E8" s="183">
        <v>88</v>
      </c>
    </row>
    <row r="9" spans="1:5">
      <c r="A9" s="181" t="s">
        <v>51</v>
      </c>
      <c r="B9" s="182">
        <v>91106</v>
      </c>
      <c r="C9" s="182">
        <v>90208</v>
      </c>
      <c r="D9" s="183">
        <v>99</v>
      </c>
      <c r="E9" s="183">
        <v>102</v>
      </c>
    </row>
    <row r="10" spans="1:5">
      <c r="A10" s="181" t="s">
        <v>52</v>
      </c>
      <c r="B10" s="182">
        <v>1823</v>
      </c>
      <c r="C10" s="182">
        <v>1412</v>
      </c>
      <c r="D10" s="183">
        <v>77.5</v>
      </c>
      <c r="E10" s="183">
        <v>55.1</v>
      </c>
    </row>
    <row r="11" spans="1:5">
      <c r="A11" s="181" t="s">
        <v>53</v>
      </c>
      <c r="B11" s="182">
        <v>6282</v>
      </c>
      <c r="C11" s="182">
        <v>3094</v>
      </c>
      <c r="D11" s="183">
        <v>49.3</v>
      </c>
      <c r="E11" s="183">
        <v>56.6</v>
      </c>
    </row>
    <row r="12" spans="1:5">
      <c r="A12" s="181" t="s">
        <v>54</v>
      </c>
      <c r="B12" s="182">
        <v>60028</v>
      </c>
      <c r="C12" s="182">
        <v>56455</v>
      </c>
      <c r="D12" s="183">
        <v>94.1</v>
      </c>
      <c r="E12" s="183">
        <v>92.5</v>
      </c>
    </row>
    <row r="13" spans="1:5">
      <c r="A13" s="181" t="s">
        <v>55</v>
      </c>
      <c r="B13" s="182">
        <v>21516</v>
      </c>
      <c r="C13" s="182">
        <v>14924</v>
      </c>
      <c r="D13" s="183">
        <v>69.400000000000006</v>
      </c>
      <c r="E13" s="183">
        <v>79.400000000000006</v>
      </c>
    </row>
    <row r="14" spans="1:5">
      <c r="A14" s="181" t="s">
        <v>56</v>
      </c>
      <c r="B14" s="182">
        <v>11207</v>
      </c>
      <c r="C14" s="182">
        <v>2535</v>
      </c>
      <c r="D14" s="183">
        <v>22.6</v>
      </c>
      <c r="E14" s="183">
        <v>83.6</v>
      </c>
    </row>
    <row r="15" spans="1:5">
      <c r="A15" s="181" t="s">
        <v>57</v>
      </c>
      <c r="B15" s="182">
        <v>4789</v>
      </c>
      <c r="C15" s="182">
        <v>3517</v>
      </c>
      <c r="D15" s="183">
        <v>73.400000000000006</v>
      </c>
      <c r="E15" s="183">
        <v>73.599999999999994</v>
      </c>
    </row>
    <row r="16" spans="1:5">
      <c r="A16" s="181" t="s">
        <v>58</v>
      </c>
      <c r="B16" s="182">
        <v>55334</v>
      </c>
      <c r="C16" s="182">
        <v>35870</v>
      </c>
      <c r="D16" s="183">
        <v>64.8</v>
      </c>
      <c r="E16" s="183">
        <v>84.1</v>
      </c>
    </row>
    <row r="17" spans="1:22">
      <c r="A17" s="181" t="s">
        <v>59</v>
      </c>
      <c r="B17" s="182">
        <v>3538</v>
      </c>
      <c r="C17" s="182">
        <v>1851</v>
      </c>
      <c r="D17" s="183">
        <v>52.3</v>
      </c>
      <c r="E17" s="183">
        <v>37</v>
      </c>
    </row>
    <row r="18" spans="1:22">
      <c r="A18" s="181" t="s">
        <v>60</v>
      </c>
      <c r="B18" s="182">
        <v>1494</v>
      </c>
      <c r="C18" s="182">
        <v>1371</v>
      </c>
      <c r="D18" s="183">
        <v>91.8</v>
      </c>
      <c r="E18" s="183">
        <v>167.6</v>
      </c>
    </row>
    <row r="19" spans="1:22">
      <c r="A19" s="181" t="s">
        <v>61</v>
      </c>
      <c r="B19" s="182">
        <v>1538</v>
      </c>
      <c r="C19" s="182">
        <v>992</v>
      </c>
      <c r="D19" s="183">
        <v>64.5</v>
      </c>
      <c r="E19" s="183">
        <v>161.80000000000001</v>
      </c>
    </row>
    <row r="20" spans="1:22">
      <c r="A20" s="181" t="s">
        <v>62</v>
      </c>
      <c r="B20" s="182">
        <v>267</v>
      </c>
      <c r="C20" s="182">
        <v>0</v>
      </c>
      <c r="D20" s="183">
        <v>0</v>
      </c>
      <c r="E20" s="183">
        <v>0</v>
      </c>
    </row>
    <row r="21" spans="1:22">
      <c r="A21" s="181" t="s">
        <v>63</v>
      </c>
      <c r="B21" s="182">
        <v>0</v>
      </c>
      <c r="C21" s="182">
        <v>0</v>
      </c>
      <c r="D21" s="183"/>
      <c r="E21" s="183"/>
    </row>
    <row r="22" spans="1:22">
      <c r="A22" s="181" t="s">
        <v>64</v>
      </c>
      <c r="B22" s="182">
        <v>5156</v>
      </c>
      <c r="C22" s="182">
        <v>4572</v>
      </c>
      <c r="D22" s="183">
        <v>88.7</v>
      </c>
      <c r="E22" s="183">
        <v>134.80000000000001</v>
      </c>
    </row>
    <row r="23" spans="1:22">
      <c r="A23" s="181" t="s">
        <v>65</v>
      </c>
      <c r="B23" s="182">
        <v>6470</v>
      </c>
      <c r="C23" s="182">
        <v>4976</v>
      </c>
      <c r="D23" s="183">
        <v>76.900000000000006</v>
      </c>
      <c r="E23" s="183">
        <v>137.69999999999999</v>
      </c>
    </row>
    <row r="24" spans="1:22">
      <c r="A24" s="181" t="s">
        <v>66</v>
      </c>
      <c r="B24" s="182">
        <v>24</v>
      </c>
      <c r="C24" s="182">
        <v>4</v>
      </c>
      <c r="D24" s="183">
        <v>16.7</v>
      </c>
      <c r="E24" s="183">
        <v>3.2</v>
      </c>
    </row>
    <row r="25" spans="1:22">
      <c r="A25" s="181" t="s">
        <v>67</v>
      </c>
      <c r="B25" s="182">
        <v>1210</v>
      </c>
      <c r="C25" s="182">
        <v>1090</v>
      </c>
      <c r="D25" s="183">
        <v>90.1</v>
      </c>
      <c r="E25" s="183">
        <v>30.5</v>
      </c>
    </row>
    <row r="26" spans="1:22">
      <c r="A26" s="181" t="s">
        <v>68</v>
      </c>
      <c r="B26" s="182">
        <v>0</v>
      </c>
      <c r="C26" s="182">
        <v>0</v>
      </c>
      <c r="D26" s="183"/>
      <c r="E26" s="183"/>
    </row>
    <row r="27" spans="1:22">
      <c r="A27" s="181" t="s">
        <v>69</v>
      </c>
      <c r="B27" s="182">
        <v>5013</v>
      </c>
      <c r="C27" s="182">
        <v>2657</v>
      </c>
      <c r="D27" s="183">
        <v>53</v>
      </c>
      <c r="E27" s="183">
        <v>149.5</v>
      </c>
    </row>
    <row r="28" spans="1:22">
      <c r="A28" s="181" t="s">
        <v>70</v>
      </c>
      <c r="B28" s="182">
        <v>9569</v>
      </c>
      <c r="C28" s="182">
        <v>9569</v>
      </c>
      <c r="D28" s="183">
        <v>100</v>
      </c>
      <c r="E28" s="183">
        <v>99.1</v>
      </c>
    </row>
    <row r="29" spans="1:22" s="177" customFormat="1">
      <c r="A29" s="181" t="s">
        <v>71</v>
      </c>
      <c r="B29" s="182">
        <v>47</v>
      </c>
      <c r="C29" s="182">
        <v>47</v>
      </c>
      <c r="D29" s="183">
        <v>100</v>
      </c>
      <c r="E29" s="183">
        <v>142.4</v>
      </c>
    </row>
    <row r="30" spans="1:22" s="177" customFormat="1">
      <c r="A30" s="125" t="s">
        <v>72</v>
      </c>
      <c r="B30" s="182">
        <v>314058</v>
      </c>
      <c r="C30" s="182">
        <v>260581</v>
      </c>
      <c r="D30" s="183">
        <v>83</v>
      </c>
      <c r="E30" s="183">
        <v>92.1</v>
      </c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</row>
    <row r="31" spans="1:22" s="177" customFormat="1">
      <c r="A31" s="184" t="s">
        <v>73</v>
      </c>
      <c r="B31" s="185"/>
      <c r="C31" s="186">
        <v>38418</v>
      </c>
      <c r="D31" s="183" t="s">
        <v>24</v>
      </c>
      <c r="E31" s="183">
        <v>126.5</v>
      </c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</row>
    <row r="32" spans="1:22">
      <c r="A32" s="184" t="s">
        <v>74</v>
      </c>
      <c r="B32" s="185"/>
      <c r="C32" s="186">
        <f>SUM(C33:C39)</f>
        <v>19907</v>
      </c>
      <c r="D32" s="183" t="s">
        <v>24</v>
      </c>
      <c r="E32" s="183">
        <v>57.7</v>
      </c>
    </row>
    <row r="33" spans="1:22" s="178" customFormat="1">
      <c r="A33" s="187" t="s">
        <v>75</v>
      </c>
      <c r="B33" s="182"/>
      <c r="C33" s="186">
        <v>19513</v>
      </c>
      <c r="D33" s="183" t="s">
        <v>24</v>
      </c>
      <c r="E33" s="183">
        <v>110</v>
      </c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</row>
    <row r="34" spans="1:22" s="178" customFormat="1">
      <c r="A34" s="187" t="s">
        <v>76</v>
      </c>
      <c r="B34" s="182"/>
      <c r="C34" s="182"/>
      <c r="D34" s="183" t="s">
        <v>24</v>
      </c>
      <c r="E34" s="183" t="s">
        <v>24</v>
      </c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</row>
    <row r="35" spans="1:22" s="178" customFormat="1">
      <c r="A35" s="187" t="s">
        <v>77</v>
      </c>
      <c r="B35" s="182"/>
      <c r="C35" s="182"/>
      <c r="D35" s="183" t="s">
        <v>24</v>
      </c>
      <c r="E35" s="183" t="s">
        <v>24</v>
      </c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</row>
    <row r="36" spans="1:22" s="178" customFormat="1">
      <c r="A36" s="187" t="s">
        <v>78</v>
      </c>
      <c r="B36" s="182"/>
      <c r="C36" s="182"/>
      <c r="D36" s="183" t="s">
        <v>24</v>
      </c>
      <c r="E36" s="183" t="s">
        <v>24</v>
      </c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</row>
    <row r="37" spans="1:22" s="178" customFormat="1">
      <c r="A37" s="187" t="s">
        <v>79</v>
      </c>
      <c r="B37" s="182"/>
      <c r="C37" s="186">
        <v>394</v>
      </c>
      <c r="D37" s="183" t="s">
        <v>24</v>
      </c>
      <c r="E37" s="183">
        <v>46.2</v>
      </c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</row>
    <row r="38" spans="1:22" s="178" customFormat="1">
      <c r="A38" s="181" t="s">
        <v>80</v>
      </c>
      <c r="B38" s="182"/>
      <c r="C38" s="182"/>
      <c r="D38" s="183" t="s">
        <v>24</v>
      </c>
      <c r="E38" s="183">
        <v>0</v>
      </c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</row>
    <row r="39" spans="1:22" s="178" customFormat="1">
      <c r="A39" s="181" t="s">
        <v>81</v>
      </c>
      <c r="B39" s="182"/>
      <c r="C39" s="182"/>
      <c r="D39" s="183" t="s">
        <v>24</v>
      </c>
      <c r="E39" s="183" t="s">
        <v>24</v>
      </c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</row>
    <row r="40" spans="1:22" s="179" customFormat="1">
      <c r="A40" s="181" t="s">
        <v>82</v>
      </c>
      <c r="B40" s="182"/>
      <c r="C40" s="186">
        <v>54141</v>
      </c>
      <c r="D40" s="183" t="s">
        <v>24</v>
      </c>
      <c r="E40" s="183">
        <v>342.1</v>
      </c>
      <c r="F40" s="155"/>
      <c r="G40" s="155"/>
      <c r="H40" s="155"/>
      <c r="I40" s="155"/>
    </row>
    <row r="41" spans="1:22">
      <c r="A41" s="125" t="s">
        <v>1485</v>
      </c>
      <c r="B41" s="185"/>
      <c r="C41" s="186">
        <f>SUM(C30:C32)</f>
        <v>318906</v>
      </c>
      <c r="D41" s="183" t="s">
        <v>24</v>
      </c>
      <c r="E41" s="183">
        <v>106.9</v>
      </c>
    </row>
  </sheetData>
  <mergeCells count="1">
    <mergeCell ref="A2:E2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7"/>
  <sheetViews>
    <sheetView showZeros="0" workbookViewId="0">
      <pane xSplit="1" ySplit="5" topLeftCell="B860" activePane="bottomRight" state="frozen"/>
      <selection pane="topRight"/>
      <selection pane="bottomLeft"/>
      <selection pane="bottomRight" activeCell="B1001" sqref="B1001"/>
    </sheetView>
  </sheetViews>
  <sheetFormatPr defaultColWidth="9" defaultRowHeight="14.25"/>
  <cols>
    <col min="1" max="1" width="39.375" style="156" customWidth="1"/>
    <col min="2" max="2" width="16.75" style="174" customWidth="1"/>
    <col min="3" max="3" width="22.875" style="33" customWidth="1"/>
    <col min="4" max="217" width="9" style="33"/>
    <col min="218" max="218" width="54.5" style="33" customWidth="1"/>
    <col min="219" max="219" width="16.75" style="33" customWidth="1"/>
    <col min="220" max="473" width="9" style="33"/>
    <col min="474" max="474" width="54.5" style="33" customWidth="1"/>
    <col min="475" max="475" width="16.75" style="33" customWidth="1"/>
    <col min="476" max="729" width="9" style="33"/>
    <col min="730" max="730" width="54.5" style="33" customWidth="1"/>
    <col min="731" max="731" width="16.75" style="33" customWidth="1"/>
    <col min="732" max="985" width="9" style="33"/>
    <col min="986" max="986" width="54.5" style="33" customWidth="1"/>
    <col min="987" max="987" width="16.75" style="33" customWidth="1"/>
    <col min="988" max="1241" width="9" style="33"/>
    <col min="1242" max="1242" width="54.5" style="33" customWidth="1"/>
    <col min="1243" max="1243" width="16.75" style="33" customWidth="1"/>
    <col min="1244" max="1497" width="9" style="33"/>
    <col min="1498" max="1498" width="54.5" style="33" customWidth="1"/>
    <col min="1499" max="1499" width="16.75" style="33" customWidth="1"/>
    <col min="1500" max="1753" width="9" style="33"/>
    <col min="1754" max="1754" width="54.5" style="33" customWidth="1"/>
    <col min="1755" max="1755" width="16.75" style="33" customWidth="1"/>
    <col min="1756" max="2009" width="9" style="33"/>
    <col min="2010" max="2010" width="54.5" style="33" customWidth="1"/>
    <col min="2011" max="2011" width="16.75" style="33" customWidth="1"/>
    <col min="2012" max="2265" width="9" style="33"/>
    <col min="2266" max="2266" width="54.5" style="33" customWidth="1"/>
    <col min="2267" max="2267" width="16.75" style="33" customWidth="1"/>
    <col min="2268" max="2521" width="9" style="33"/>
    <col min="2522" max="2522" width="54.5" style="33" customWidth="1"/>
    <col min="2523" max="2523" width="16.75" style="33" customWidth="1"/>
    <col min="2524" max="2777" width="9" style="33"/>
    <col min="2778" max="2778" width="54.5" style="33" customWidth="1"/>
    <col min="2779" max="2779" width="16.75" style="33" customWidth="1"/>
    <col min="2780" max="3033" width="9" style="33"/>
    <col min="3034" max="3034" width="54.5" style="33" customWidth="1"/>
    <col min="3035" max="3035" width="16.75" style="33" customWidth="1"/>
    <col min="3036" max="3289" width="9" style="33"/>
    <col min="3290" max="3290" width="54.5" style="33" customWidth="1"/>
    <col min="3291" max="3291" width="16.75" style="33" customWidth="1"/>
    <col min="3292" max="3545" width="9" style="33"/>
    <col min="3546" max="3546" width="54.5" style="33" customWidth="1"/>
    <col min="3547" max="3547" width="16.75" style="33" customWidth="1"/>
    <col min="3548" max="3801" width="9" style="33"/>
    <col min="3802" max="3802" width="54.5" style="33" customWidth="1"/>
    <col min="3803" max="3803" width="16.75" style="33" customWidth="1"/>
    <col min="3804" max="4057" width="9" style="33"/>
    <col min="4058" max="4058" width="54.5" style="33" customWidth="1"/>
    <col min="4059" max="4059" width="16.75" style="33" customWidth="1"/>
    <col min="4060" max="4313" width="9" style="33"/>
    <col min="4314" max="4314" width="54.5" style="33" customWidth="1"/>
    <col min="4315" max="4315" width="16.75" style="33" customWidth="1"/>
    <col min="4316" max="4569" width="9" style="33"/>
    <col min="4570" max="4570" width="54.5" style="33" customWidth="1"/>
    <col min="4571" max="4571" width="16.75" style="33" customWidth="1"/>
    <col min="4572" max="4825" width="9" style="33"/>
    <col min="4826" max="4826" width="54.5" style="33" customWidth="1"/>
    <col min="4827" max="4827" width="16.75" style="33" customWidth="1"/>
    <col min="4828" max="5081" width="9" style="33"/>
    <col min="5082" max="5082" width="54.5" style="33" customWidth="1"/>
    <col min="5083" max="5083" width="16.75" style="33" customWidth="1"/>
    <col min="5084" max="5337" width="9" style="33"/>
    <col min="5338" max="5338" width="54.5" style="33" customWidth="1"/>
    <col min="5339" max="5339" width="16.75" style="33" customWidth="1"/>
    <col min="5340" max="5593" width="9" style="33"/>
    <col min="5594" max="5594" width="54.5" style="33" customWidth="1"/>
    <col min="5595" max="5595" width="16.75" style="33" customWidth="1"/>
    <col min="5596" max="5849" width="9" style="33"/>
    <col min="5850" max="5850" width="54.5" style="33" customWidth="1"/>
    <col min="5851" max="5851" width="16.75" style="33" customWidth="1"/>
    <col min="5852" max="6105" width="9" style="33"/>
    <col min="6106" max="6106" width="54.5" style="33" customWidth="1"/>
    <col min="6107" max="6107" width="16.75" style="33" customWidth="1"/>
    <col min="6108" max="6361" width="9" style="33"/>
    <col min="6362" max="6362" width="54.5" style="33" customWidth="1"/>
    <col min="6363" max="6363" width="16.75" style="33" customWidth="1"/>
    <col min="6364" max="6617" width="9" style="33"/>
    <col min="6618" max="6618" width="54.5" style="33" customWidth="1"/>
    <col min="6619" max="6619" width="16.75" style="33" customWidth="1"/>
    <col min="6620" max="6873" width="9" style="33"/>
    <col min="6874" max="6874" width="54.5" style="33" customWidth="1"/>
    <col min="6875" max="6875" width="16.75" style="33" customWidth="1"/>
    <col min="6876" max="7129" width="9" style="33"/>
    <col min="7130" max="7130" width="54.5" style="33" customWidth="1"/>
    <col min="7131" max="7131" width="16.75" style="33" customWidth="1"/>
    <col min="7132" max="7385" width="9" style="33"/>
    <col min="7386" max="7386" width="54.5" style="33" customWidth="1"/>
    <col min="7387" max="7387" width="16.75" style="33" customWidth="1"/>
    <col min="7388" max="7641" width="9" style="33"/>
    <col min="7642" max="7642" width="54.5" style="33" customWidth="1"/>
    <col min="7643" max="7643" width="16.75" style="33" customWidth="1"/>
    <col min="7644" max="7897" width="9" style="33"/>
    <col min="7898" max="7898" width="54.5" style="33" customWidth="1"/>
    <col min="7899" max="7899" width="16.75" style="33" customWidth="1"/>
    <col min="7900" max="8153" width="9" style="33"/>
    <col min="8154" max="8154" width="54.5" style="33" customWidth="1"/>
    <col min="8155" max="8155" width="16.75" style="33" customWidth="1"/>
    <col min="8156" max="8409" width="9" style="33"/>
    <col min="8410" max="8410" width="54.5" style="33" customWidth="1"/>
    <col min="8411" max="8411" width="16.75" style="33" customWidth="1"/>
    <col min="8412" max="8665" width="9" style="33"/>
    <col min="8666" max="8666" width="54.5" style="33" customWidth="1"/>
    <col min="8667" max="8667" width="16.75" style="33" customWidth="1"/>
    <col min="8668" max="8921" width="9" style="33"/>
    <col min="8922" max="8922" width="54.5" style="33" customWidth="1"/>
    <col min="8923" max="8923" width="16.75" style="33" customWidth="1"/>
    <col min="8924" max="9177" width="9" style="33"/>
    <col min="9178" max="9178" width="54.5" style="33" customWidth="1"/>
    <col min="9179" max="9179" width="16.75" style="33" customWidth="1"/>
    <col min="9180" max="9433" width="9" style="33"/>
    <col min="9434" max="9434" width="54.5" style="33" customWidth="1"/>
    <col min="9435" max="9435" width="16.75" style="33" customWidth="1"/>
    <col min="9436" max="9689" width="9" style="33"/>
    <col min="9690" max="9690" width="54.5" style="33" customWidth="1"/>
    <col min="9691" max="9691" width="16.75" style="33" customWidth="1"/>
    <col min="9692" max="9945" width="9" style="33"/>
    <col min="9946" max="9946" width="54.5" style="33" customWidth="1"/>
    <col min="9947" max="9947" width="16.75" style="33" customWidth="1"/>
    <col min="9948" max="10201" width="9" style="33"/>
    <col min="10202" max="10202" width="54.5" style="33" customWidth="1"/>
    <col min="10203" max="10203" width="16.75" style="33" customWidth="1"/>
    <col min="10204" max="10457" width="9" style="33"/>
    <col min="10458" max="10458" width="54.5" style="33" customWidth="1"/>
    <col min="10459" max="10459" width="16.75" style="33" customWidth="1"/>
    <col min="10460" max="10713" width="9" style="33"/>
    <col min="10714" max="10714" width="54.5" style="33" customWidth="1"/>
    <col min="10715" max="10715" width="16.75" style="33" customWidth="1"/>
    <col min="10716" max="10969" width="9" style="33"/>
    <col min="10970" max="10970" width="54.5" style="33" customWidth="1"/>
    <col min="10971" max="10971" width="16.75" style="33" customWidth="1"/>
    <col min="10972" max="11225" width="9" style="33"/>
    <col min="11226" max="11226" width="54.5" style="33" customWidth="1"/>
    <col min="11227" max="11227" width="16.75" style="33" customWidth="1"/>
    <col min="11228" max="11481" width="9" style="33"/>
    <col min="11482" max="11482" width="54.5" style="33" customWidth="1"/>
    <col min="11483" max="11483" width="16.75" style="33" customWidth="1"/>
    <col min="11484" max="11737" width="9" style="33"/>
    <col min="11738" max="11738" width="54.5" style="33" customWidth="1"/>
    <col min="11739" max="11739" width="16.75" style="33" customWidth="1"/>
    <col min="11740" max="11993" width="9" style="33"/>
    <col min="11994" max="11994" width="54.5" style="33" customWidth="1"/>
    <col min="11995" max="11995" width="16.75" style="33" customWidth="1"/>
    <col min="11996" max="12249" width="9" style="33"/>
    <col min="12250" max="12250" width="54.5" style="33" customWidth="1"/>
    <col min="12251" max="12251" width="16.75" style="33" customWidth="1"/>
    <col min="12252" max="12505" width="9" style="33"/>
    <col min="12506" max="12506" width="54.5" style="33" customWidth="1"/>
    <col min="12507" max="12507" width="16.75" style="33" customWidth="1"/>
    <col min="12508" max="12761" width="9" style="33"/>
    <col min="12762" max="12762" width="54.5" style="33" customWidth="1"/>
    <col min="12763" max="12763" width="16.75" style="33" customWidth="1"/>
    <col min="12764" max="13017" width="9" style="33"/>
    <col min="13018" max="13018" width="54.5" style="33" customWidth="1"/>
    <col min="13019" max="13019" width="16.75" style="33" customWidth="1"/>
    <col min="13020" max="13273" width="9" style="33"/>
    <col min="13274" max="13274" width="54.5" style="33" customWidth="1"/>
    <col min="13275" max="13275" width="16.75" style="33" customWidth="1"/>
    <col min="13276" max="13529" width="9" style="33"/>
    <col min="13530" max="13530" width="54.5" style="33" customWidth="1"/>
    <col min="13531" max="13531" width="16.75" style="33" customWidth="1"/>
    <col min="13532" max="13785" width="9" style="33"/>
    <col min="13786" max="13786" width="54.5" style="33" customWidth="1"/>
    <col min="13787" max="13787" width="16.75" style="33" customWidth="1"/>
    <col min="13788" max="14041" width="9" style="33"/>
    <col min="14042" max="14042" width="54.5" style="33" customWidth="1"/>
    <col min="14043" max="14043" width="16.75" style="33" customWidth="1"/>
    <col min="14044" max="14297" width="9" style="33"/>
    <col min="14298" max="14298" width="54.5" style="33" customWidth="1"/>
    <col min="14299" max="14299" width="16.75" style="33" customWidth="1"/>
    <col min="14300" max="14553" width="9" style="33"/>
    <col min="14554" max="14554" width="54.5" style="33" customWidth="1"/>
    <col min="14555" max="14555" width="16.75" style="33" customWidth="1"/>
    <col min="14556" max="14809" width="9" style="33"/>
    <col min="14810" max="14810" width="54.5" style="33" customWidth="1"/>
    <col min="14811" max="14811" width="16.75" style="33" customWidth="1"/>
    <col min="14812" max="15065" width="9" style="33"/>
    <col min="15066" max="15066" width="54.5" style="33" customWidth="1"/>
    <col min="15067" max="15067" width="16.75" style="33" customWidth="1"/>
    <col min="15068" max="15321" width="9" style="33"/>
    <col min="15322" max="15322" width="54.5" style="33" customWidth="1"/>
    <col min="15323" max="15323" width="16.75" style="33" customWidth="1"/>
    <col min="15324" max="15577" width="9" style="33"/>
    <col min="15578" max="15578" width="54.5" style="33" customWidth="1"/>
    <col min="15579" max="15579" width="16.75" style="33" customWidth="1"/>
    <col min="15580" max="15833" width="9" style="33"/>
    <col min="15834" max="15834" width="54.5" style="33" customWidth="1"/>
    <col min="15835" max="15835" width="16.75" style="33" customWidth="1"/>
    <col min="15836" max="16089" width="9" style="33"/>
    <col min="16090" max="16090" width="54.5" style="33" customWidth="1"/>
    <col min="16091" max="16091" width="16.75" style="33" customWidth="1"/>
    <col min="16092" max="16384" width="9" style="33"/>
  </cols>
  <sheetData>
    <row r="1" spans="1:3">
      <c r="A1" s="156" t="s">
        <v>1369</v>
      </c>
    </row>
    <row r="2" spans="1:3" ht="27" customHeight="1">
      <c r="A2" s="275" t="s">
        <v>85</v>
      </c>
      <c r="B2" s="275"/>
      <c r="C2" s="275"/>
    </row>
    <row r="3" spans="1:3" ht="15" customHeight="1">
      <c r="A3" s="175"/>
      <c r="C3" s="168" t="s">
        <v>2</v>
      </c>
    </row>
    <row r="4" spans="1:3" ht="38.25" customHeight="1">
      <c r="A4" s="169" t="s">
        <v>3</v>
      </c>
      <c r="B4" s="250" t="s">
        <v>5</v>
      </c>
      <c r="C4" s="93" t="s">
        <v>7</v>
      </c>
    </row>
    <row r="5" spans="1:3" ht="21" customHeight="1">
      <c r="A5" s="169" t="s">
        <v>86</v>
      </c>
      <c r="B5" s="271">
        <v>280271</v>
      </c>
      <c r="C5" s="271">
        <v>92.63</v>
      </c>
    </row>
    <row r="6" spans="1:3">
      <c r="A6" s="170" t="s">
        <v>87</v>
      </c>
      <c r="B6" s="176">
        <v>25718</v>
      </c>
      <c r="C6" s="176">
        <v>100.87</v>
      </c>
    </row>
    <row r="7" spans="1:3">
      <c r="A7" s="170" t="s">
        <v>88</v>
      </c>
      <c r="B7" s="176">
        <v>1478</v>
      </c>
      <c r="C7" s="176">
        <v>118.62</v>
      </c>
    </row>
    <row r="8" spans="1:3">
      <c r="A8" s="171" t="s">
        <v>89</v>
      </c>
      <c r="B8" s="176">
        <v>750</v>
      </c>
      <c r="C8" s="176">
        <v>111.44</v>
      </c>
    </row>
    <row r="9" spans="1:3">
      <c r="A9" s="171" t="s">
        <v>90</v>
      </c>
      <c r="B9" s="176">
        <v>513</v>
      </c>
      <c r="C9" s="176">
        <v>136.07</v>
      </c>
    </row>
    <row r="10" spans="1:3">
      <c r="A10" s="171" t="s">
        <v>91</v>
      </c>
      <c r="B10" s="176">
        <v>0</v>
      </c>
      <c r="C10" s="176" t="s">
        <v>24</v>
      </c>
    </row>
    <row r="11" spans="1:3">
      <c r="A11" s="171" t="s">
        <v>92</v>
      </c>
      <c r="B11" s="176">
        <v>130</v>
      </c>
      <c r="C11" s="176">
        <v>96.3</v>
      </c>
    </row>
    <row r="12" spans="1:3">
      <c r="A12" s="171" t="s">
        <v>93</v>
      </c>
      <c r="B12" s="176">
        <v>0</v>
      </c>
      <c r="C12" s="176" t="s">
        <v>24</v>
      </c>
    </row>
    <row r="13" spans="1:3">
      <c r="A13" s="171" t="s">
        <v>94</v>
      </c>
      <c r="B13" s="176">
        <v>0</v>
      </c>
      <c r="C13" s="176" t="s">
        <v>24</v>
      </c>
    </row>
    <row r="14" spans="1:3">
      <c r="A14" s="171" t="s">
        <v>95</v>
      </c>
      <c r="B14" s="176">
        <v>0</v>
      </c>
      <c r="C14" s="176" t="s">
        <v>24</v>
      </c>
    </row>
    <row r="15" spans="1:3">
      <c r="A15" s="171" t="s">
        <v>96</v>
      </c>
      <c r="B15" s="176">
        <v>0</v>
      </c>
      <c r="C15" s="176" t="s">
        <v>24</v>
      </c>
    </row>
    <row r="16" spans="1:3">
      <c r="A16" s="171" t="s">
        <v>97</v>
      </c>
      <c r="B16" s="176">
        <v>0</v>
      </c>
      <c r="C16" s="176" t="s">
        <v>24</v>
      </c>
    </row>
    <row r="17" spans="1:3">
      <c r="A17" s="171" t="s">
        <v>98</v>
      </c>
      <c r="B17" s="176">
        <v>47</v>
      </c>
      <c r="C17" s="176">
        <v>102.17</v>
      </c>
    </row>
    <row r="18" spans="1:3">
      <c r="A18" s="171" t="s">
        <v>99</v>
      </c>
      <c r="B18" s="176">
        <v>38</v>
      </c>
      <c r="C18" s="176">
        <v>253.33</v>
      </c>
    </row>
    <row r="19" spans="1:3">
      <c r="A19" s="170" t="s">
        <v>100</v>
      </c>
      <c r="B19" s="176">
        <v>840</v>
      </c>
      <c r="C19" s="176">
        <v>131.46</v>
      </c>
    </row>
    <row r="20" spans="1:3">
      <c r="A20" s="171" t="s">
        <v>89</v>
      </c>
      <c r="B20" s="176">
        <v>463</v>
      </c>
      <c r="C20" s="176">
        <v>139.46</v>
      </c>
    </row>
    <row r="21" spans="1:3">
      <c r="A21" s="171" t="s">
        <v>90</v>
      </c>
      <c r="B21" s="176">
        <v>294</v>
      </c>
      <c r="C21" s="176">
        <v>137.38</v>
      </c>
    </row>
    <row r="22" spans="1:3">
      <c r="A22" s="171" t="s">
        <v>91</v>
      </c>
      <c r="B22" s="176">
        <v>0</v>
      </c>
      <c r="C22" s="176" t="s">
        <v>24</v>
      </c>
    </row>
    <row r="23" spans="1:3">
      <c r="A23" s="171" t="s">
        <v>101</v>
      </c>
      <c r="B23" s="176">
        <v>63</v>
      </c>
      <c r="C23" s="176">
        <v>100</v>
      </c>
    </row>
    <row r="24" spans="1:3">
      <c r="A24" s="171" t="s">
        <v>102</v>
      </c>
      <c r="B24" s="176">
        <v>0</v>
      </c>
      <c r="C24" s="176" t="s">
        <v>24</v>
      </c>
    </row>
    <row r="25" spans="1:3">
      <c r="A25" s="171" t="s">
        <v>103</v>
      </c>
      <c r="B25" s="176">
        <v>0</v>
      </c>
      <c r="C25" s="176" t="s">
        <v>24</v>
      </c>
    </row>
    <row r="26" spans="1:3">
      <c r="A26" s="171" t="s">
        <v>98</v>
      </c>
      <c r="B26" s="176">
        <v>5</v>
      </c>
      <c r="C26" s="176">
        <v>41.67</v>
      </c>
    </row>
    <row r="27" spans="1:3">
      <c r="A27" s="171" t="s">
        <v>104</v>
      </c>
      <c r="B27" s="176">
        <v>15</v>
      </c>
      <c r="C27" s="176">
        <v>83.33</v>
      </c>
    </row>
    <row r="28" spans="1:3">
      <c r="A28" s="170" t="s">
        <v>105</v>
      </c>
      <c r="B28" s="176">
        <v>7059</v>
      </c>
      <c r="C28" s="176">
        <v>79.5</v>
      </c>
    </row>
    <row r="29" spans="1:3">
      <c r="A29" s="171" t="s">
        <v>89</v>
      </c>
      <c r="B29" s="176">
        <v>5084</v>
      </c>
      <c r="C29" s="176">
        <v>74.22</v>
      </c>
    </row>
    <row r="30" spans="1:3">
      <c r="A30" s="171" t="s">
        <v>90</v>
      </c>
      <c r="B30" s="176">
        <v>543</v>
      </c>
      <c r="C30" s="176">
        <v>117.28</v>
      </c>
    </row>
    <row r="31" spans="1:3">
      <c r="A31" s="171" t="s">
        <v>91</v>
      </c>
      <c r="B31" s="176">
        <v>0</v>
      </c>
      <c r="C31" s="176" t="s">
        <v>24</v>
      </c>
    </row>
    <row r="32" spans="1:3">
      <c r="A32" s="171" t="s">
        <v>106</v>
      </c>
      <c r="B32" s="176">
        <v>0</v>
      </c>
      <c r="C32" s="176" t="s">
        <v>24</v>
      </c>
    </row>
    <row r="33" spans="1:3">
      <c r="A33" s="171" t="s">
        <v>107</v>
      </c>
      <c r="B33" s="176">
        <v>0</v>
      </c>
      <c r="C33" s="176" t="s">
        <v>24</v>
      </c>
    </row>
    <row r="34" spans="1:3">
      <c r="A34" s="171" t="s">
        <v>108</v>
      </c>
      <c r="B34" s="176">
        <v>0</v>
      </c>
      <c r="C34" s="176" t="s">
        <v>24</v>
      </c>
    </row>
    <row r="35" spans="1:3">
      <c r="A35" s="171" t="s">
        <v>109</v>
      </c>
      <c r="B35" s="176">
        <v>517</v>
      </c>
      <c r="C35" s="176">
        <v>615.48</v>
      </c>
    </row>
    <row r="36" spans="1:3">
      <c r="A36" s="171" t="s">
        <v>110</v>
      </c>
      <c r="B36" s="176">
        <v>0</v>
      </c>
      <c r="C36" s="176" t="s">
        <v>24</v>
      </c>
    </row>
    <row r="37" spans="1:3">
      <c r="A37" s="171" t="s">
        <v>98</v>
      </c>
      <c r="B37" s="176">
        <v>145</v>
      </c>
      <c r="C37" s="176">
        <v>97.97</v>
      </c>
    </row>
    <row r="38" spans="1:3">
      <c r="A38" s="171" t="s">
        <v>111</v>
      </c>
      <c r="B38" s="176">
        <v>770</v>
      </c>
      <c r="C38" s="176">
        <v>57.72</v>
      </c>
    </row>
    <row r="39" spans="1:3">
      <c r="A39" s="170" t="s">
        <v>112</v>
      </c>
      <c r="B39" s="176">
        <v>879</v>
      </c>
      <c r="C39" s="176">
        <v>189.44</v>
      </c>
    </row>
    <row r="40" spans="1:3">
      <c r="A40" s="171" t="s">
        <v>89</v>
      </c>
      <c r="B40" s="176">
        <v>192</v>
      </c>
      <c r="C40" s="176">
        <v>145.44999999999999</v>
      </c>
    </row>
    <row r="41" spans="1:3">
      <c r="A41" s="171" t="s">
        <v>90</v>
      </c>
      <c r="B41" s="176">
        <v>30</v>
      </c>
      <c r="C41" s="176" t="s">
        <v>24</v>
      </c>
    </row>
    <row r="42" spans="1:3">
      <c r="A42" s="171" t="s">
        <v>91</v>
      </c>
      <c r="B42" s="176">
        <v>0</v>
      </c>
      <c r="C42" s="176" t="s">
        <v>24</v>
      </c>
    </row>
    <row r="43" spans="1:3">
      <c r="A43" s="171" t="s">
        <v>113</v>
      </c>
      <c r="B43" s="176">
        <v>70</v>
      </c>
      <c r="C43" s="176">
        <v>145.83000000000001</v>
      </c>
    </row>
    <row r="44" spans="1:3">
      <c r="A44" s="171" t="s">
        <v>114</v>
      </c>
      <c r="B44" s="176">
        <v>0</v>
      </c>
      <c r="C44" s="176" t="s">
        <v>24</v>
      </c>
    </row>
    <row r="45" spans="1:3">
      <c r="A45" s="171" t="s">
        <v>115</v>
      </c>
      <c r="B45" s="176">
        <v>0</v>
      </c>
      <c r="C45" s="176" t="s">
        <v>24</v>
      </c>
    </row>
    <row r="46" spans="1:3">
      <c r="A46" s="171" t="s">
        <v>116</v>
      </c>
      <c r="B46" s="176">
        <v>0</v>
      </c>
      <c r="C46" s="176" t="s">
        <v>24</v>
      </c>
    </row>
    <row r="47" spans="1:3">
      <c r="A47" s="171" t="s">
        <v>117</v>
      </c>
      <c r="B47" s="176">
        <v>10</v>
      </c>
      <c r="C47" s="176">
        <v>62.5</v>
      </c>
    </row>
    <row r="48" spans="1:3">
      <c r="A48" s="171" t="s">
        <v>98</v>
      </c>
      <c r="B48" s="176">
        <v>200</v>
      </c>
      <c r="C48" s="176">
        <v>108.7</v>
      </c>
    </row>
    <row r="49" spans="1:3">
      <c r="A49" s="171" t="s">
        <v>118</v>
      </c>
      <c r="B49" s="176">
        <v>377</v>
      </c>
      <c r="C49" s="176">
        <v>448.81</v>
      </c>
    </row>
    <row r="50" spans="1:3">
      <c r="A50" s="170" t="s">
        <v>119</v>
      </c>
      <c r="B50" s="176">
        <v>632</v>
      </c>
      <c r="C50" s="176">
        <v>79</v>
      </c>
    </row>
    <row r="51" spans="1:3">
      <c r="A51" s="171" t="s">
        <v>89</v>
      </c>
      <c r="B51" s="176">
        <v>400</v>
      </c>
      <c r="C51" s="176">
        <v>107.24</v>
      </c>
    </row>
    <row r="52" spans="1:3">
      <c r="A52" s="171" t="s">
        <v>90</v>
      </c>
      <c r="B52" s="176">
        <v>37</v>
      </c>
      <c r="C52" s="176">
        <v>194.74</v>
      </c>
    </row>
    <row r="53" spans="1:3">
      <c r="A53" s="171" t="s">
        <v>91</v>
      </c>
      <c r="B53" s="176">
        <v>0</v>
      </c>
      <c r="C53" s="176" t="s">
        <v>24</v>
      </c>
    </row>
    <row r="54" spans="1:3">
      <c r="A54" s="171" t="s">
        <v>120</v>
      </c>
      <c r="B54" s="176">
        <v>0</v>
      </c>
      <c r="C54" s="176" t="s">
        <v>24</v>
      </c>
    </row>
    <row r="55" spans="1:3">
      <c r="A55" s="171" t="s">
        <v>121</v>
      </c>
      <c r="B55" s="176">
        <v>50</v>
      </c>
      <c r="C55" s="176" t="s">
        <v>24</v>
      </c>
    </row>
    <row r="56" spans="1:3">
      <c r="A56" s="171" t="s">
        <v>122</v>
      </c>
      <c r="B56" s="176">
        <v>0</v>
      </c>
      <c r="C56" s="176" t="s">
        <v>24</v>
      </c>
    </row>
    <row r="57" spans="1:3">
      <c r="A57" s="171" t="s">
        <v>123</v>
      </c>
      <c r="B57" s="176">
        <v>24</v>
      </c>
      <c r="C57" s="176">
        <v>8.0299999999999994</v>
      </c>
    </row>
    <row r="58" spans="1:3">
      <c r="A58" s="171" t="s">
        <v>124</v>
      </c>
      <c r="B58" s="176">
        <v>17</v>
      </c>
      <c r="C58" s="176">
        <v>1700</v>
      </c>
    </row>
    <row r="59" spans="1:3">
      <c r="A59" s="171" t="s">
        <v>98</v>
      </c>
      <c r="B59" s="176">
        <v>84</v>
      </c>
      <c r="C59" s="176">
        <v>113.51</v>
      </c>
    </row>
    <row r="60" spans="1:3">
      <c r="A60" s="171" t="s">
        <v>125</v>
      </c>
      <c r="B60" s="176">
        <v>20</v>
      </c>
      <c r="C60" s="176">
        <v>58.82</v>
      </c>
    </row>
    <row r="61" spans="1:3">
      <c r="A61" s="170" t="s">
        <v>126</v>
      </c>
      <c r="B61" s="176">
        <v>1566</v>
      </c>
      <c r="C61" s="176">
        <v>118.37</v>
      </c>
    </row>
    <row r="62" spans="1:3">
      <c r="A62" s="171" t="s">
        <v>89</v>
      </c>
      <c r="B62" s="176">
        <v>806</v>
      </c>
      <c r="C62" s="176">
        <v>101.9</v>
      </c>
    </row>
    <row r="63" spans="1:3">
      <c r="A63" s="171" t="s">
        <v>90</v>
      </c>
      <c r="B63" s="176">
        <v>162</v>
      </c>
      <c r="C63" s="176">
        <v>155.77000000000001</v>
      </c>
    </row>
    <row r="64" spans="1:3">
      <c r="A64" s="171" t="s">
        <v>91</v>
      </c>
      <c r="B64" s="176">
        <v>0</v>
      </c>
      <c r="C64" s="176" t="s">
        <v>24</v>
      </c>
    </row>
    <row r="65" spans="1:3">
      <c r="A65" s="171" t="s">
        <v>127</v>
      </c>
      <c r="B65" s="176">
        <v>50</v>
      </c>
      <c r="C65" s="176" t="s">
        <v>24</v>
      </c>
    </row>
    <row r="66" spans="1:3">
      <c r="A66" s="171" t="s">
        <v>128</v>
      </c>
      <c r="B66" s="176">
        <v>176</v>
      </c>
      <c r="C66" s="176">
        <v>94.12</v>
      </c>
    </row>
    <row r="67" spans="1:3">
      <c r="A67" s="171" t="s">
        <v>129</v>
      </c>
      <c r="B67" s="176">
        <v>0</v>
      </c>
      <c r="C67" s="176" t="s">
        <v>24</v>
      </c>
    </row>
    <row r="68" spans="1:3">
      <c r="A68" s="171" t="s">
        <v>130</v>
      </c>
      <c r="B68" s="176">
        <v>25</v>
      </c>
      <c r="C68" s="176" t="s">
        <v>24</v>
      </c>
    </row>
    <row r="69" spans="1:3">
      <c r="A69" s="171" t="s">
        <v>131</v>
      </c>
      <c r="B69" s="176">
        <v>84</v>
      </c>
      <c r="C69" s="176">
        <v>135.47999999999999</v>
      </c>
    </row>
    <row r="70" spans="1:3">
      <c r="A70" s="171" t="s">
        <v>98</v>
      </c>
      <c r="B70" s="176">
        <v>183</v>
      </c>
      <c r="C70" s="176">
        <v>122.82</v>
      </c>
    </row>
    <row r="71" spans="1:3">
      <c r="A71" s="171" t="s">
        <v>132</v>
      </c>
      <c r="B71" s="176">
        <v>80</v>
      </c>
      <c r="C71" s="176">
        <v>266.67</v>
      </c>
    </row>
    <row r="72" spans="1:3">
      <c r="A72" s="170" t="s">
        <v>133</v>
      </c>
      <c r="B72" s="176">
        <v>2000</v>
      </c>
      <c r="C72" s="176">
        <v>100</v>
      </c>
    </row>
    <row r="73" spans="1:3">
      <c r="A73" s="171" t="s">
        <v>89</v>
      </c>
      <c r="B73" s="176">
        <v>0</v>
      </c>
      <c r="C73" s="176" t="s">
        <v>24</v>
      </c>
    </row>
    <row r="74" spans="1:3">
      <c r="A74" s="171" t="s">
        <v>90</v>
      </c>
      <c r="B74" s="176">
        <v>0</v>
      </c>
      <c r="C74" s="176" t="s">
        <v>24</v>
      </c>
    </row>
    <row r="75" spans="1:3">
      <c r="A75" s="171" t="s">
        <v>91</v>
      </c>
      <c r="B75" s="176">
        <v>0</v>
      </c>
      <c r="C75" s="176" t="s">
        <v>24</v>
      </c>
    </row>
    <row r="76" spans="1:3">
      <c r="A76" s="171" t="s">
        <v>130</v>
      </c>
      <c r="B76" s="176">
        <v>0</v>
      </c>
      <c r="C76" s="176" t="s">
        <v>24</v>
      </c>
    </row>
    <row r="77" spans="1:3">
      <c r="A77" s="171" t="s">
        <v>134</v>
      </c>
      <c r="B77" s="176">
        <v>0</v>
      </c>
      <c r="C77" s="176" t="s">
        <v>24</v>
      </c>
    </row>
    <row r="78" spans="1:3">
      <c r="A78" s="171" t="s">
        <v>98</v>
      </c>
      <c r="B78" s="176">
        <v>0</v>
      </c>
      <c r="C78" s="176" t="s">
        <v>24</v>
      </c>
    </row>
    <row r="79" spans="1:3">
      <c r="A79" s="171" t="s">
        <v>135</v>
      </c>
      <c r="B79" s="176">
        <v>2000</v>
      </c>
      <c r="C79" s="176">
        <v>100</v>
      </c>
    </row>
    <row r="80" spans="1:3">
      <c r="A80" s="170" t="s">
        <v>136</v>
      </c>
      <c r="B80" s="176">
        <v>384</v>
      </c>
      <c r="C80" s="176">
        <v>109.4</v>
      </c>
    </row>
    <row r="81" spans="1:3">
      <c r="A81" s="171" t="s">
        <v>89</v>
      </c>
      <c r="B81" s="176">
        <v>141</v>
      </c>
      <c r="C81" s="176">
        <v>89.24</v>
      </c>
    </row>
    <row r="82" spans="1:3">
      <c r="A82" s="171" t="s">
        <v>90</v>
      </c>
      <c r="B82" s="176">
        <v>53</v>
      </c>
      <c r="C82" s="176" t="s">
        <v>24</v>
      </c>
    </row>
    <row r="83" spans="1:3">
      <c r="A83" s="171" t="s">
        <v>91</v>
      </c>
      <c r="B83" s="176">
        <v>0</v>
      </c>
      <c r="C83" s="176" t="s">
        <v>24</v>
      </c>
    </row>
    <row r="84" spans="1:3">
      <c r="A84" s="171" t="s">
        <v>137</v>
      </c>
      <c r="B84" s="176">
        <v>0</v>
      </c>
      <c r="C84" s="176">
        <v>0</v>
      </c>
    </row>
    <row r="85" spans="1:3">
      <c r="A85" s="171" t="s">
        <v>138</v>
      </c>
      <c r="B85" s="176">
        <v>0</v>
      </c>
      <c r="C85" s="176" t="s">
        <v>24</v>
      </c>
    </row>
    <row r="86" spans="1:3">
      <c r="A86" s="171" t="s">
        <v>130</v>
      </c>
      <c r="B86" s="176">
        <v>0</v>
      </c>
      <c r="C86" s="176" t="s">
        <v>24</v>
      </c>
    </row>
    <row r="87" spans="1:3">
      <c r="A87" s="171" t="s">
        <v>98</v>
      </c>
      <c r="B87" s="176">
        <v>77</v>
      </c>
      <c r="C87" s="176">
        <v>87.5</v>
      </c>
    </row>
    <row r="88" spans="1:3">
      <c r="A88" s="171" t="s">
        <v>139</v>
      </c>
      <c r="B88" s="176">
        <v>113</v>
      </c>
      <c r="C88" s="176">
        <v>179.37</v>
      </c>
    </row>
    <row r="89" spans="1:3">
      <c r="A89" s="170" t="s">
        <v>140</v>
      </c>
      <c r="B89" s="176">
        <v>0</v>
      </c>
      <c r="C89" s="176" t="s">
        <v>24</v>
      </c>
    </row>
    <row r="90" spans="1:3">
      <c r="A90" s="171" t="s">
        <v>89</v>
      </c>
      <c r="B90" s="176">
        <v>0</v>
      </c>
      <c r="C90" s="176" t="s">
        <v>24</v>
      </c>
    </row>
    <row r="91" spans="1:3">
      <c r="A91" s="171" t="s">
        <v>90</v>
      </c>
      <c r="B91" s="176">
        <v>0</v>
      </c>
      <c r="C91" s="176" t="s">
        <v>24</v>
      </c>
    </row>
    <row r="92" spans="1:3">
      <c r="A92" s="171" t="s">
        <v>91</v>
      </c>
      <c r="B92" s="176">
        <v>0</v>
      </c>
      <c r="C92" s="176" t="s">
        <v>24</v>
      </c>
    </row>
    <row r="93" spans="1:3">
      <c r="A93" s="171" t="s">
        <v>141</v>
      </c>
      <c r="B93" s="176">
        <v>0</v>
      </c>
      <c r="C93" s="176" t="s">
        <v>24</v>
      </c>
    </row>
    <row r="94" spans="1:3">
      <c r="A94" s="171" t="s">
        <v>142</v>
      </c>
      <c r="B94" s="176">
        <v>0</v>
      </c>
      <c r="C94" s="176" t="s">
        <v>24</v>
      </c>
    </row>
    <row r="95" spans="1:3">
      <c r="A95" s="171" t="s">
        <v>130</v>
      </c>
      <c r="B95" s="176">
        <v>0</v>
      </c>
      <c r="C95" s="176" t="s">
        <v>24</v>
      </c>
    </row>
    <row r="96" spans="1:3">
      <c r="A96" s="171" t="s">
        <v>143</v>
      </c>
      <c r="B96" s="176">
        <v>0</v>
      </c>
      <c r="C96" s="176" t="s">
        <v>24</v>
      </c>
    </row>
    <row r="97" spans="1:3">
      <c r="A97" s="171" t="s">
        <v>144</v>
      </c>
      <c r="B97" s="176">
        <v>0</v>
      </c>
      <c r="C97" s="176" t="s">
        <v>24</v>
      </c>
    </row>
    <row r="98" spans="1:3">
      <c r="A98" s="171" t="s">
        <v>145</v>
      </c>
      <c r="B98" s="176">
        <v>0</v>
      </c>
      <c r="C98" s="176" t="s">
        <v>24</v>
      </c>
    </row>
    <row r="99" spans="1:3">
      <c r="A99" s="171" t="s">
        <v>146</v>
      </c>
      <c r="B99" s="176">
        <v>0</v>
      </c>
      <c r="C99" s="176" t="s">
        <v>24</v>
      </c>
    </row>
    <row r="100" spans="1:3">
      <c r="A100" s="171" t="s">
        <v>98</v>
      </c>
      <c r="B100" s="176">
        <v>0</v>
      </c>
      <c r="C100" s="176" t="s">
        <v>24</v>
      </c>
    </row>
    <row r="101" spans="1:3">
      <c r="A101" s="171" t="s">
        <v>147</v>
      </c>
      <c r="B101" s="176">
        <v>0</v>
      </c>
      <c r="C101" s="176" t="s">
        <v>24</v>
      </c>
    </row>
    <row r="102" spans="1:3">
      <c r="A102" s="170" t="s">
        <v>148</v>
      </c>
      <c r="B102" s="176">
        <v>1020</v>
      </c>
      <c r="C102" s="176">
        <v>98.55</v>
      </c>
    </row>
    <row r="103" spans="1:3">
      <c r="A103" s="171" t="s">
        <v>89</v>
      </c>
      <c r="B103" s="176">
        <v>442</v>
      </c>
      <c r="C103" s="176">
        <v>116.32</v>
      </c>
    </row>
    <row r="104" spans="1:3">
      <c r="A104" s="171" t="s">
        <v>90</v>
      </c>
      <c r="B104" s="176">
        <v>332</v>
      </c>
      <c r="C104" s="176">
        <v>52.37</v>
      </c>
    </row>
    <row r="105" spans="1:3">
      <c r="A105" s="171" t="s">
        <v>91</v>
      </c>
      <c r="B105" s="176">
        <v>0</v>
      </c>
      <c r="C105" s="176" t="s">
        <v>24</v>
      </c>
    </row>
    <row r="106" spans="1:3">
      <c r="A106" s="171" t="s">
        <v>149</v>
      </c>
      <c r="B106" s="176">
        <v>0</v>
      </c>
      <c r="C106" s="176" t="s">
        <v>24</v>
      </c>
    </row>
    <row r="107" spans="1:3">
      <c r="A107" s="171" t="s">
        <v>150</v>
      </c>
      <c r="B107" s="176">
        <v>0</v>
      </c>
      <c r="C107" s="176" t="s">
        <v>24</v>
      </c>
    </row>
    <row r="108" spans="1:3">
      <c r="A108" s="171" t="s">
        <v>151</v>
      </c>
      <c r="B108" s="176">
        <v>0</v>
      </c>
      <c r="C108" s="176" t="s">
        <v>24</v>
      </c>
    </row>
    <row r="109" spans="1:3">
      <c r="A109" s="171" t="s">
        <v>98</v>
      </c>
      <c r="B109" s="176">
        <v>44</v>
      </c>
      <c r="C109" s="176">
        <v>244.44</v>
      </c>
    </row>
    <row r="110" spans="1:3">
      <c r="A110" s="171" t="s">
        <v>152</v>
      </c>
      <c r="B110" s="176">
        <v>202</v>
      </c>
      <c r="C110" s="176">
        <v>6733.33</v>
      </c>
    </row>
    <row r="111" spans="1:3">
      <c r="A111" s="170" t="s">
        <v>153</v>
      </c>
      <c r="B111" s="176">
        <v>699</v>
      </c>
      <c r="C111" s="176">
        <v>103.4</v>
      </c>
    </row>
    <row r="112" spans="1:3">
      <c r="A112" s="171" t="s">
        <v>89</v>
      </c>
      <c r="B112" s="176">
        <v>571</v>
      </c>
      <c r="C112" s="176">
        <v>124.13</v>
      </c>
    </row>
    <row r="113" spans="1:3">
      <c r="A113" s="171" t="s">
        <v>90</v>
      </c>
      <c r="B113" s="176">
        <v>0</v>
      </c>
      <c r="C113" s="176" t="s">
        <v>24</v>
      </c>
    </row>
    <row r="114" spans="1:3">
      <c r="A114" s="171" t="s">
        <v>91</v>
      </c>
      <c r="B114" s="176">
        <v>0</v>
      </c>
      <c r="C114" s="176" t="s">
        <v>24</v>
      </c>
    </row>
    <row r="115" spans="1:3">
      <c r="A115" s="171" t="s">
        <v>154</v>
      </c>
      <c r="B115" s="176">
        <v>0</v>
      </c>
      <c r="C115" s="176" t="s">
        <v>24</v>
      </c>
    </row>
    <row r="116" spans="1:3">
      <c r="A116" s="171" t="s">
        <v>155</v>
      </c>
      <c r="B116" s="176">
        <v>0</v>
      </c>
      <c r="C116" s="176" t="s">
        <v>24</v>
      </c>
    </row>
    <row r="117" spans="1:3">
      <c r="A117" s="171" t="s">
        <v>156</v>
      </c>
      <c r="B117" s="176">
        <v>0</v>
      </c>
      <c r="C117" s="176" t="s">
        <v>24</v>
      </c>
    </row>
    <row r="118" spans="1:3">
      <c r="A118" s="171" t="s">
        <v>157</v>
      </c>
      <c r="B118" s="176">
        <v>0</v>
      </c>
      <c r="C118" s="176" t="s">
        <v>24</v>
      </c>
    </row>
    <row r="119" spans="1:3">
      <c r="A119" s="171" t="s">
        <v>158</v>
      </c>
      <c r="B119" s="176">
        <v>0</v>
      </c>
      <c r="C119" s="176" t="s">
        <v>24</v>
      </c>
    </row>
    <row r="120" spans="1:3">
      <c r="A120" s="171" t="s">
        <v>98</v>
      </c>
      <c r="B120" s="176">
        <v>128</v>
      </c>
      <c r="C120" s="176">
        <v>59.26</v>
      </c>
    </row>
    <row r="121" spans="1:3">
      <c r="A121" s="171" t="s">
        <v>159</v>
      </c>
      <c r="B121" s="176">
        <v>0</v>
      </c>
      <c r="C121" s="176" t="s">
        <v>24</v>
      </c>
    </row>
    <row r="122" spans="1:3">
      <c r="A122" s="170" t="s">
        <v>160</v>
      </c>
      <c r="B122" s="176">
        <v>35</v>
      </c>
      <c r="C122" s="176" t="s">
        <v>24</v>
      </c>
    </row>
    <row r="123" spans="1:3">
      <c r="A123" s="171" t="s">
        <v>89</v>
      </c>
      <c r="B123" s="176">
        <v>0</v>
      </c>
      <c r="C123" s="176" t="s">
        <v>24</v>
      </c>
    </row>
    <row r="124" spans="1:3">
      <c r="A124" s="171" t="s">
        <v>90</v>
      </c>
      <c r="B124" s="176">
        <v>0</v>
      </c>
      <c r="C124" s="176" t="s">
        <v>24</v>
      </c>
    </row>
    <row r="125" spans="1:3">
      <c r="A125" s="171" t="s">
        <v>91</v>
      </c>
      <c r="B125" s="176">
        <v>0</v>
      </c>
      <c r="C125" s="176" t="s">
        <v>24</v>
      </c>
    </row>
    <row r="126" spans="1:3">
      <c r="A126" s="171" t="s">
        <v>161</v>
      </c>
      <c r="B126" s="176">
        <v>0</v>
      </c>
      <c r="C126" s="176" t="s">
        <v>24</v>
      </c>
    </row>
    <row r="127" spans="1:3">
      <c r="A127" s="171" t="s">
        <v>162</v>
      </c>
      <c r="B127" s="176">
        <v>0</v>
      </c>
      <c r="C127" s="176" t="s">
        <v>24</v>
      </c>
    </row>
    <row r="128" spans="1:3">
      <c r="A128" s="171" t="s">
        <v>163</v>
      </c>
      <c r="B128" s="176">
        <v>0</v>
      </c>
      <c r="C128" s="176" t="s">
        <v>24</v>
      </c>
    </row>
    <row r="129" spans="1:3">
      <c r="A129" s="171" t="s">
        <v>164</v>
      </c>
      <c r="B129" s="176">
        <v>0</v>
      </c>
      <c r="C129" s="176" t="s">
        <v>24</v>
      </c>
    </row>
    <row r="130" spans="1:3">
      <c r="A130" s="171" t="s">
        <v>165</v>
      </c>
      <c r="B130" s="176">
        <v>0</v>
      </c>
      <c r="C130" s="176" t="s">
        <v>24</v>
      </c>
    </row>
    <row r="131" spans="1:3">
      <c r="A131" s="171" t="s">
        <v>166</v>
      </c>
      <c r="B131" s="176">
        <v>0</v>
      </c>
      <c r="C131" s="176" t="s">
        <v>24</v>
      </c>
    </row>
    <row r="132" spans="1:3">
      <c r="A132" s="171" t="s">
        <v>98</v>
      </c>
      <c r="B132" s="176">
        <v>0</v>
      </c>
      <c r="C132" s="176" t="s">
        <v>24</v>
      </c>
    </row>
    <row r="133" spans="1:3">
      <c r="A133" s="171" t="s">
        <v>167</v>
      </c>
      <c r="B133" s="176">
        <v>35</v>
      </c>
      <c r="C133" s="176" t="s">
        <v>24</v>
      </c>
    </row>
    <row r="134" spans="1:3">
      <c r="A134" s="170" t="s">
        <v>168</v>
      </c>
      <c r="B134" s="176">
        <v>0</v>
      </c>
      <c r="C134" s="176" t="s">
        <v>24</v>
      </c>
    </row>
    <row r="135" spans="1:3">
      <c r="A135" s="171" t="s">
        <v>89</v>
      </c>
      <c r="B135" s="176">
        <v>0</v>
      </c>
      <c r="C135" s="176" t="s">
        <v>24</v>
      </c>
    </row>
    <row r="136" spans="1:3">
      <c r="A136" s="171" t="s">
        <v>90</v>
      </c>
      <c r="B136" s="176">
        <v>0</v>
      </c>
      <c r="C136" s="176" t="s">
        <v>24</v>
      </c>
    </row>
    <row r="137" spans="1:3">
      <c r="A137" s="171" t="s">
        <v>91</v>
      </c>
      <c r="B137" s="176">
        <v>0</v>
      </c>
      <c r="C137" s="176" t="s">
        <v>24</v>
      </c>
    </row>
    <row r="138" spans="1:3">
      <c r="A138" s="171" t="s">
        <v>169</v>
      </c>
      <c r="B138" s="176">
        <v>0</v>
      </c>
      <c r="C138" s="176" t="s">
        <v>24</v>
      </c>
    </row>
    <row r="139" spans="1:3">
      <c r="A139" s="171" t="s">
        <v>98</v>
      </c>
      <c r="B139" s="176">
        <v>0</v>
      </c>
      <c r="C139" s="176" t="s">
        <v>24</v>
      </c>
    </row>
    <row r="140" spans="1:3">
      <c r="A140" s="171" t="s">
        <v>170</v>
      </c>
      <c r="B140" s="176">
        <v>0</v>
      </c>
      <c r="C140" s="176" t="s">
        <v>24</v>
      </c>
    </row>
    <row r="141" spans="1:3">
      <c r="A141" s="170" t="s">
        <v>171</v>
      </c>
      <c r="B141" s="176">
        <v>82</v>
      </c>
      <c r="C141" s="176">
        <v>182.22</v>
      </c>
    </row>
    <row r="142" spans="1:3">
      <c r="A142" s="171" t="s">
        <v>89</v>
      </c>
      <c r="B142" s="176">
        <v>0</v>
      </c>
      <c r="C142" s="176" t="s">
        <v>24</v>
      </c>
    </row>
    <row r="143" spans="1:3">
      <c r="A143" s="171" t="s">
        <v>90</v>
      </c>
      <c r="B143" s="176">
        <v>0</v>
      </c>
      <c r="C143" s="176" t="s">
        <v>24</v>
      </c>
    </row>
    <row r="144" spans="1:3">
      <c r="A144" s="171" t="s">
        <v>91</v>
      </c>
      <c r="B144" s="176">
        <v>0</v>
      </c>
      <c r="C144" s="176" t="s">
        <v>24</v>
      </c>
    </row>
    <row r="145" spans="1:3">
      <c r="A145" s="171" t="s">
        <v>172</v>
      </c>
      <c r="B145" s="176">
        <v>0</v>
      </c>
      <c r="C145" s="176" t="s">
        <v>24</v>
      </c>
    </row>
    <row r="146" spans="1:3">
      <c r="A146" s="171" t="s">
        <v>173</v>
      </c>
      <c r="B146" s="176">
        <v>82</v>
      </c>
      <c r="C146" s="176">
        <v>182.22</v>
      </c>
    </row>
    <row r="147" spans="1:3">
      <c r="A147" s="171" t="s">
        <v>98</v>
      </c>
      <c r="B147" s="176">
        <v>0</v>
      </c>
      <c r="C147" s="176" t="s">
        <v>24</v>
      </c>
    </row>
    <row r="148" spans="1:3">
      <c r="A148" s="171" t="s">
        <v>174</v>
      </c>
      <c r="B148" s="176">
        <v>0</v>
      </c>
      <c r="C148" s="176" t="s">
        <v>24</v>
      </c>
    </row>
    <row r="149" spans="1:3">
      <c r="A149" s="170" t="s">
        <v>175</v>
      </c>
      <c r="B149" s="176">
        <v>73</v>
      </c>
      <c r="C149" s="176">
        <v>128.07</v>
      </c>
    </row>
    <row r="150" spans="1:3">
      <c r="A150" s="171" t="s">
        <v>89</v>
      </c>
      <c r="B150" s="176">
        <v>63</v>
      </c>
      <c r="C150" s="176">
        <v>128.57</v>
      </c>
    </row>
    <row r="151" spans="1:3">
      <c r="A151" s="171" t="s">
        <v>90</v>
      </c>
      <c r="B151" s="176">
        <v>0</v>
      </c>
      <c r="C151" s="176" t="s">
        <v>24</v>
      </c>
    </row>
    <row r="152" spans="1:3">
      <c r="A152" s="171" t="s">
        <v>91</v>
      </c>
      <c r="B152" s="176">
        <v>0</v>
      </c>
      <c r="C152" s="176" t="s">
        <v>24</v>
      </c>
    </row>
    <row r="153" spans="1:3">
      <c r="A153" s="171" t="s">
        <v>176</v>
      </c>
      <c r="B153" s="176">
        <v>4</v>
      </c>
      <c r="C153" s="176">
        <v>50</v>
      </c>
    </row>
    <row r="154" spans="1:3">
      <c r="A154" s="171" t="s">
        <v>177</v>
      </c>
      <c r="B154" s="176">
        <v>6</v>
      </c>
      <c r="C154" s="176" t="s">
        <v>24</v>
      </c>
    </row>
    <row r="155" spans="1:3">
      <c r="A155" s="170" t="s">
        <v>178</v>
      </c>
      <c r="B155" s="176">
        <v>35</v>
      </c>
      <c r="C155" s="176">
        <v>116.67</v>
      </c>
    </row>
    <row r="156" spans="1:3">
      <c r="A156" s="171" t="s">
        <v>89</v>
      </c>
      <c r="B156" s="176">
        <v>26</v>
      </c>
      <c r="C156" s="176">
        <v>108.33</v>
      </c>
    </row>
    <row r="157" spans="1:3">
      <c r="A157" s="171" t="s">
        <v>90</v>
      </c>
      <c r="B157" s="176">
        <v>3</v>
      </c>
      <c r="C157" s="176" t="s">
        <v>24</v>
      </c>
    </row>
    <row r="158" spans="1:3">
      <c r="A158" s="171" t="s">
        <v>91</v>
      </c>
      <c r="B158" s="176">
        <v>0</v>
      </c>
      <c r="C158" s="176" t="s">
        <v>24</v>
      </c>
    </row>
    <row r="159" spans="1:3">
      <c r="A159" s="171" t="s">
        <v>103</v>
      </c>
      <c r="B159" s="176">
        <v>0</v>
      </c>
      <c r="C159" s="176" t="s">
        <v>24</v>
      </c>
    </row>
    <row r="160" spans="1:3">
      <c r="A160" s="171" t="s">
        <v>98</v>
      </c>
      <c r="B160" s="176">
        <v>6</v>
      </c>
      <c r="C160" s="176">
        <v>100</v>
      </c>
    </row>
    <row r="161" spans="1:3">
      <c r="A161" s="171" t="s">
        <v>179</v>
      </c>
      <c r="B161" s="176">
        <v>0</v>
      </c>
      <c r="C161" s="176" t="s">
        <v>24</v>
      </c>
    </row>
    <row r="162" spans="1:3">
      <c r="A162" s="170" t="s">
        <v>180</v>
      </c>
      <c r="B162" s="176">
        <v>1015</v>
      </c>
      <c r="C162" s="176">
        <v>98.45</v>
      </c>
    </row>
    <row r="163" spans="1:3">
      <c r="A163" s="171" t="s">
        <v>89</v>
      </c>
      <c r="B163" s="176">
        <v>865</v>
      </c>
      <c r="C163" s="176">
        <v>95.79</v>
      </c>
    </row>
    <row r="164" spans="1:3">
      <c r="A164" s="171" t="s">
        <v>90</v>
      </c>
      <c r="B164" s="176">
        <v>80</v>
      </c>
      <c r="C164" s="176">
        <v>112.68</v>
      </c>
    </row>
    <row r="165" spans="1:3">
      <c r="A165" s="171" t="s">
        <v>91</v>
      </c>
      <c r="B165" s="176">
        <v>0</v>
      </c>
      <c r="C165" s="176" t="s">
        <v>24</v>
      </c>
    </row>
    <row r="166" spans="1:3">
      <c r="A166" s="171" t="s">
        <v>181</v>
      </c>
      <c r="B166" s="176">
        <v>8</v>
      </c>
      <c r="C166" s="176" t="s">
        <v>24</v>
      </c>
    </row>
    <row r="167" spans="1:3">
      <c r="A167" s="171" t="s">
        <v>98</v>
      </c>
      <c r="B167" s="176">
        <v>4</v>
      </c>
      <c r="C167" s="176">
        <v>66.67</v>
      </c>
    </row>
    <row r="168" spans="1:3">
      <c r="A168" s="171" t="s">
        <v>182</v>
      </c>
      <c r="B168" s="176">
        <v>58</v>
      </c>
      <c r="C168" s="176">
        <v>113.73</v>
      </c>
    </row>
    <row r="169" spans="1:3">
      <c r="A169" s="170" t="s">
        <v>183</v>
      </c>
      <c r="B169" s="176">
        <v>5165</v>
      </c>
      <c r="C169" s="176">
        <v>119.23</v>
      </c>
    </row>
    <row r="170" spans="1:3">
      <c r="A170" s="171" t="s">
        <v>89</v>
      </c>
      <c r="B170" s="176">
        <v>3844</v>
      </c>
      <c r="C170" s="176">
        <v>126.61</v>
      </c>
    </row>
    <row r="171" spans="1:3">
      <c r="A171" s="171" t="s">
        <v>90</v>
      </c>
      <c r="B171" s="176">
        <v>1057</v>
      </c>
      <c r="C171" s="176">
        <v>99.72</v>
      </c>
    </row>
    <row r="172" spans="1:3">
      <c r="A172" s="171" t="s">
        <v>91</v>
      </c>
      <c r="B172" s="176">
        <v>0</v>
      </c>
      <c r="C172" s="176" t="s">
        <v>24</v>
      </c>
    </row>
    <row r="173" spans="1:3">
      <c r="A173" s="171" t="s">
        <v>184</v>
      </c>
      <c r="B173" s="176">
        <v>87</v>
      </c>
      <c r="C173" s="176">
        <v>76.989999999999995</v>
      </c>
    </row>
    <row r="174" spans="1:3">
      <c r="A174" s="171" t="s">
        <v>98</v>
      </c>
      <c r="B174" s="176">
        <v>168</v>
      </c>
      <c r="C174" s="176">
        <v>147.37</v>
      </c>
    </row>
    <row r="175" spans="1:3">
      <c r="A175" s="171" t="s">
        <v>185</v>
      </c>
      <c r="B175" s="176">
        <v>9</v>
      </c>
      <c r="C175" s="176">
        <v>100</v>
      </c>
    </row>
    <row r="176" spans="1:3">
      <c r="A176" s="170" t="s">
        <v>186</v>
      </c>
      <c r="B176" s="176">
        <v>767</v>
      </c>
      <c r="C176" s="176">
        <v>121.55</v>
      </c>
    </row>
    <row r="177" spans="1:3">
      <c r="A177" s="171" t="s">
        <v>89</v>
      </c>
      <c r="B177" s="176">
        <v>186</v>
      </c>
      <c r="C177" s="176">
        <v>96.37</v>
      </c>
    </row>
    <row r="178" spans="1:3">
      <c r="A178" s="171" t="s">
        <v>90</v>
      </c>
      <c r="B178" s="176">
        <v>560</v>
      </c>
      <c r="C178" s="176">
        <v>141.06</v>
      </c>
    </row>
    <row r="179" spans="1:3">
      <c r="A179" s="171" t="s">
        <v>91</v>
      </c>
      <c r="B179" s="176">
        <v>0</v>
      </c>
      <c r="C179" s="176" t="s">
        <v>24</v>
      </c>
    </row>
    <row r="180" spans="1:3">
      <c r="A180" s="171" t="s">
        <v>187</v>
      </c>
      <c r="B180" s="176">
        <v>0</v>
      </c>
      <c r="C180" s="176" t="s">
        <v>24</v>
      </c>
    </row>
    <row r="181" spans="1:3">
      <c r="A181" s="171" t="s">
        <v>98</v>
      </c>
      <c r="B181" s="176">
        <v>11</v>
      </c>
      <c r="C181" s="176">
        <v>61.11</v>
      </c>
    </row>
    <row r="182" spans="1:3">
      <c r="A182" s="171" t="s">
        <v>188</v>
      </c>
      <c r="B182" s="176">
        <v>10</v>
      </c>
      <c r="C182" s="176">
        <v>43.48</v>
      </c>
    </row>
    <row r="183" spans="1:3">
      <c r="A183" s="170" t="s">
        <v>189</v>
      </c>
      <c r="B183" s="176">
        <v>330</v>
      </c>
      <c r="C183" s="176">
        <v>84.4</v>
      </c>
    </row>
    <row r="184" spans="1:3">
      <c r="A184" s="171" t="s">
        <v>89</v>
      </c>
      <c r="B184" s="176">
        <v>179</v>
      </c>
      <c r="C184" s="176">
        <v>86.47</v>
      </c>
    </row>
    <row r="185" spans="1:3">
      <c r="A185" s="171" t="s">
        <v>90</v>
      </c>
      <c r="B185" s="176">
        <v>146</v>
      </c>
      <c r="C185" s="176">
        <v>97.99</v>
      </c>
    </row>
    <row r="186" spans="1:3">
      <c r="A186" s="171" t="s">
        <v>91</v>
      </c>
      <c r="B186" s="176">
        <v>0</v>
      </c>
      <c r="C186" s="176">
        <v>0</v>
      </c>
    </row>
    <row r="187" spans="1:3">
      <c r="A187" s="171" t="s">
        <v>190</v>
      </c>
      <c r="B187" s="176">
        <v>0</v>
      </c>
      <c r="C187" s="176" t="s">
        <v>24</v>
      </c>
    </row>
    <row r="188" spans="1:3">
      <c r="A188" s="171" t="s">
        <v>98</v>
      </c>
      <c r="B188" s="176">
        <v>0</v>
      </c>
      <c r="C188" s="176" t="s">
        <v>24</v>
      </c>
    </row>
    <row r="189" spans="1:3">
      <c r="A189" s="171" t="s">
        <v>191</v>
      </c>
      <c r="B189" s="176">
        <v>5</v>
      </c>
      <c r="C189" s="176">
        <v>100</v>
      </c>
    </row>
    <row r="190" spans="1:3">
      <c r="A190" s="170" t="s">
        <v>192</v>
      </c>
      <c r="B190" s="176">
        <v>351</v>
      </c>
      <c r="C190" s="176">
        <v>113.59</v>
      </c>
    </row>
    <row r="191" spans="1:3">
      <c r="A191" s="171" t="s">
        <v>89</v>
      </c>
      <c r="B191" s="176">
        <v>121</v>
      </c>
      <c r="C191" s="176">
        <v>135.96</v>
      </c>
    </row>
    <row r="192" spans="1:3">
      <c r="A192" s="171" t="s">
        <v>90</v>
      </c>
      <c r="B192" s="176">
        <v>72</v>
      </c>
      <c r="C192" s="176">
        <v>84.71</v>
      </c>
    </row>
    <row r="193" spans="1:3">
      <c r="A193" s="171" t="s">
        <v>91</v>
      </c>
      <c r="B193" s="176">
        <v>0</v>
      </c>
      <c r="C193" s="176" t="s">
        <v>24</v>
      </c>
    </row>
    <row r="194" spans="1:3">
      <c r="A194" s="171" t="s">
        <v>193</v>
      </c>
      <c r="B194" s="176">
        <v>49</v>
      </c>
      <c r="C194" s="176">
        <v>140</v>
      </c>
    </row>
    <row r="195" spans="1:3">
      <c r="A195" s="171" t="s">
        <v>194</v>
      </c>
      <c r="B195" s="176">
        <v>53</v>
      </c>
      <c r="C195" s="176">
        <v>212</v>
      </c>
    </row>
    <row r="196" spans="1:3">
      <c r="A196" s="171" t="s">
        <v>98</v>
      </c>
      <c r="B196" s="176">
        <v>39</v>
      </c>
      <c r="C196" s="176">
        <v>68.42</v>
      </c>
    </row>
    <row r="197" spans="1:3">
      <c r="A197" s="171" t="s">
        <v>195</v>
      </c>
      <c r="B197" s="176">
        <v>17</v>
      </c>
      <c r="C197" s="176">
        <v>94.44</v>
      </c>
    </row>
    <row r="198" spans="1:3">
      <c r="A198" s="170" t="s">
        <v>196</v>
      </c>
      <c r="B198" s="176">
        <v>0</v>
      </c>
      <c r="C198" s="176" t="s">
        <v>24</v>
      </c>
    </row>
    <row r="199" spans="1:3">
      <c r="A199" s="171" t="s">
        <v>89</v>
      </c>
      <c r="B199" s="176">
        <v>0</v>
      </c>
      <c r="C199" s="176" t="s">
        <v>24</v>
      </c>
    </row>
    <row r="200" spans="1:3">
      <c r="A200" s="171" t="s">
        <v>90</v>
      </c>
      <c r="B200" s="176">
        <v>0</v>
      </c>
      <c r="C200" s="176" t="s">
        <v>24</v>
      </c>
    </row>
    <row r="201" spans="1:3">
      <c r="A201" s="171" t="s">
        <v>91</v>
      </c>
      <c r="B201" s="176">
        <v>0</v>
      </c>
      <c r="C201" s="176" t="s">
        <v>24</v>
      </c>
    </row>
    <row r="202" spans="1:3">
      <c r="A202" s="171" t="s">
        <v>98</v>
      </c>
      <c r="B202" s="176">
        <v>0</v>
      </c>
      <c r="C202" s="176" t="s">
        <v>24</v>
      </c>
    </row>
    <row r="203" spans="1:3">
      <c r="A203" s="171" t="s">
        <v>197</v>
      </c>
      <c r="B203" s="176">
        <v>0</v>
      </c>
      <c r="C203" s="176" t="s">
        <v>24</v>
      </c>
    </row>
    <row r="204" spans="1:3">
      <c r="A204" s="170" t="s">
        <v>198</v>
      </c>
      <c r="B204" s="176">
        <v>10</v>
      </c>
      <c r="C204" s="176" t="s">
        <v>24</v>
      </c>
    </row>
    <row r="205" spans="1:3">
      <c r="A205" s="171" t="s">
        <v>89</v>
      </c>
      <c r="B205" s="176">
        <v>0</v>
      </c>
      <c r="C205" s="176" t="s">
        <v>24</v>
      </c>
    </row>
    <row r="206" spans="1:3">
      <c r="A206" s="171" t="s">
        <v>90</v>
      </c>
      <c r="B206" s="176">
        <v>0</v>
      </c>
      <c r="C206" s="176" t="s">
        <v>24</v>
      </c>
    </row>
    <row r="207" spans="1:3">
      <c r="A207" s="171" t="s">
        <v>91</v>
      </c>
      <c r="B207" s="176">
        <v>0</v>
      </c>
      <c r="C207" s="176" t="s">
        <v>24</v>
      </c>
    </row>
    <row r="208" spans="1:3">
      <c r="A208" s="171" t="s">
        <v>98</v>
      </c>
      <c r="B208" s="176">
        <v>0</v>
      </c>
      <c r="C208" s="176" t="s">
        <v>24</v>
      </c>
    </row>
    <row r="209" spans="1:3">
      <c r="A209" s="171" t="s">
        <v>199</v>
      </c>
      <c r="B209" s="176">
        <v>10</v>
      </c>
      <c r="C209" s="176" t="s">
        <v>24</v>
      </c>
    </row>
    <row r="210" spans="1:3">
      <c r="A210" s="170" t="s">
        <v>200</v>
      </c>
      <c r="B210" s="176">
        <v>0</v>
      </c>
      <c r="C210" s="176">
        <v>0</v>
      </c>
    </row>
    <row r="211" spans="1:3">
      <c r="A211" s="171" t="s">
        <v>89</v>
      </c>
      <c r="B211" s="176">
        <v>0</v>
      </c>
      <c r="C211" s="176">
        <v>0</v>
      </c>
    </row>
    <row r="212" spans="1:3">
      <c r="A212" s="171" t="s">
        <v>90</v>
      </c>
      <c r="B212" s="176">
        <v>0</v>
      </c>
      <c r="C212" s="176" t="s">
        <v>24</v>
      </c>
    </row>
    <row r="213" spans="1:3">
      <c r="A213" s="171" t="s">
        <v>91</v>
      </c>
      <c r="B213" s="176">
        <v>0</v>
      </c>
      <c r="C213" s="176" t="s">
        <v>24</v>
      </c>
    </row>
    <row r="214" spans="1:3">
      <c r="A214" s="171" t="s">
        <v>201</v>
      </c>
      <c r="B214" s="176">
        <v>0</v>
      </c>
      <c r="C214" s="176" t="s">
        <v>24</v>
      </c>
    </row>
    <row r="215" spans="1:3">
      <c r="A215" s="171" t="s">
        <v>98</v>
      </c>
      <c r="B215" s="176">
        <v>0</v>
      </c>
      <c r="C215" s="176" t="s">
        <v>24</v>
      </c>
    </row>
    <row r="216" spans="1:3">
      <c r="A216" s="171" t="s">
        <v>202</v>
      </c>
      <c r="B216" s="176">
        <v>0</v>
      </c>
      <c r="C216" s="176" t="s">
        <v>24</v>
      </c>
    </row>
    <row r="217" spans="1:3">
      <c r="A217" s="170" t="s">
        <v>203</v>
      </c>
      <c r="B217" s="176">
        <v>1273</v>
      </c>
      <c r="C217" s="176">
        <v>102.91</v>
      </c>
    </row>
    <row r="218" spans="1:3">
      <c r="A218" s="171" t="s">
        <v>89</v>
      </c>
      <c r="B218" s="176">
        <v>1041</v>
      </c>
      <c r="C218" s="176">
        <v>97.84</v>
      </c>
    </row>
    <row r="219" spans="1:3">
      <c r="A219" s="171" t="s">
        <v>90</v>
      </c>
      <c r="B219" s="176">
        <v>70</v>
      </c>
      <c r="C219" s="176" t="s">
        <v>24</v>
      </c>
    </row>
    <row r="220" spans="1:3">
      <c r="A220" s="171" t="s">
        <v>91</v>
      </c>
      <c r="B220" s="176">
        <v>0</v>
      </c>
      <c r="C220" s="176" t="s">
        <v>24</v>
      </c>
    </row>
    <row r="221" spans="1:3">
      <c r="A221" s="171" t="s">
        <v>204</v>
      </c>
      <c r="B221" s="176">
        <v>0</v>
      </c>
      <c r="C221" s="176" t="s">
        <v>24</v>
      </c>
    </row>
    <row r="222" spans="1:3">
      <c r="A222" s="171" t="s">
        <v>205</v>
      </c>
      <c r="B222" s="176">
        <v>0</v>
      </c>
      <c r="C222" s="176" t="s">
        <v>24</v>
      </c>
    </row>
    <row r="223" spans="1:3">
      <c r="A223" s="171" t="s">
        <v>130</v>
      </c>
      <c r="B223" s="176">
        <v>0</v>
      </c>
      <c r="C223" s="176" t="s">
        <v>24</v>
      </c>
    </row>
    <row r="224" spans="1:3">
      <c r="A224" s="171" t="s">
        <v>206</v>
      </c>
      <c r="B224" s="176">
        <v>0</v>
      </c>
      <c r="C224" s="176" t="s">
        <v>24</v>
      </c>
    </row>
    <row r="225" spans="1:3">
      <c r="A225" s="171" t="s">
        <v>207</v>
      </c>
      <c r="B225" s="176">
        <v>0</v>
      </c>
      <c r="C225" s="176">
        <v>0</v>
      </c>
    </row>
    <row r="226" spans="1:3">
      <c r="A226" s="171" t="s">
        <v>208</v>
      </c>
      <c r="B226" s="176">
        <v>0</v>
      </c>
      <c r="C226" s="176" t="s">
        <v>24</v>
      </c>
    </row>
    <row r="227" spans="1:3">
      <c r="A227" s="171" t="s">
        <v>209</v>
      </c>
      <c r="B227" s="176">
        <v>0</v>
      </c>
      <c r="C227" s="176" t="s">
        <v>24</v>
      </c>
    </row>
    <row r="228" spans="1:3">
      <c r="A228" s="171" t="s">
        <v>210</v>
      </c>
      <c r="B228" s="176">
        <v>0</v>
      </c>
      <c r="C228" s="176" t="s">
        <v>24</v>
      </c>
    </row>
    <row r="229" spans="1:3">
      <c r="A229" s="171" t="s">
        <v>211</v>
      </c>
      <c r="B229" s="176">
        <v>57</v>
      </c>
      <c r="C229" s="176">
        <v>118.75</v>
      </c>
    </row>
    <row r="230" spans="1:3">
      <c r="A230" s="171" t="s">
        <v>98</v>
      </c>
      <c r="B230" s="176">
        <v>105</v>
      </c>
      <c r="C230" s="176">
        <v>98.13</v>
      </c>
    </row>
    <row r="231" spans="1:3">
      <c r="A231" s="171" t="s">
        <v>212</v>
      </c>
      <c r="B231" s="176">
        <v>0</v>
      </c>
      <c r="C231" s="176">
        <v>0</v>
      </c>
    </row>
    <row r="232" spans="1:3">
      <c r="A232" s="170" t="s">
        <v>213</v>
      </c>
      <c r="B232" s="176">
        <v>25</v>
      </c>
      <c r="C232" s="176" t="s">
        <v>24</v>
      </c>
    </row>
    <row r="233" spans="1:3">
      <c r="A233" s="171" t="s">
        <v>214</v>
      </c>
      <c r="B233" s="176">
        <v>0</v>
      </c>
      <c r="C233" s="176" t="s">
        <v>24</v>
      </c>
    </row>
    <row r="234" spans="1:3">
      <c r="A234" s="171" t="s">
        <v>215</v>
      </c>
      <c r="B234" s="176">
        <v>25</v>
      </c>
      <c r="C234" s="176" t="s">
        <v>24</v>
      </c>
    </row>
    <row r="235" spans="1:3">
      <c r="A235" s="170" t="s">
        <v>216</v>
      </c>
      <c r="B235" s="176">
        <v>0</v>
      </c>
      <c r="C235" s="176" t="s">
        <v>24</v>
      </c>
    </row>
    <row r="236" spans="1:3">
      <c r="A236" s="170" t="s">
        <v>217</v>
      </c>
      <c r="B236" s="176">
        <v>0</v>
      </c>
      <c r="C236" s="176" t="s">
        <v>24</v>
      </c>
    </row>
    <row r="237" spans="1:3">
      <c r="A237" s="171" t="s">
        <v>89</v>
      </c>
      <c r="B237" s="176">
        <v>0</v>
      </c>
      <c r="C237" s="176" t="s">
        <v>24</v>
      </c>
    </row>
    <row r="238" spans="1:3">
      <c r="A238" s="171" t="s">
        <v>90</v>
      </c>
      <c r="B238" s="176">
        <v>0</v>
      </c>
      <c r="C238" s="176" t="s">
        <v>24</v>
      </c>
    </row>
    <row r="239" spans="1:3">
      <c r="A239" s="171" t="s">
        <v>91</v>
      </c>
      <c r="B239" s="176">
        <v>0</v>
      </c>
      <c r="C239" s="176" t="s">
        <v>24</v>
      </c>
    </row>
    <row r="240" spans="1:3">
      <c r="A240" s="171" t="s">
        <v>184</v>
      </c>
      <c r="B240" s="176">
        <v>0</v>
      </c>
      <c r="C240" s="176" t="s">
        <v>24</v>
      </c>
    </row>
    <row r="241" spans="1:3">
      <c r="A241" s="171" t="s">
        <v>98</v>
      </c>
      <c r="B241" s="176">
        <v>0</v>
      </c>
      <c r="C241" s="176" t="s">
        <v>24</v>
      </c>
    </row>
    <row r="242" spans="1:3">
      <c r="A242" s="171" t="s">
        <v>218</v>
      </c>
      <c r="B242" s="176">
        <v>0</v>
      </c>
      <c r="C242" s="176" t="s">
        <v>24</v>
      </c>
    </row>
    <row r="243" spans="1:3">
      <c r="A243" s="170" t="s">
        <v>219</v>
      </c>
      <c r="B243" s="176">
        <v>0</v>
      </c>
      <c r="C243" s="176" t="s">
        <v>24</v>
      </c>
    </row>
    <row r="244" spans="1:3">
      <c r="A244" s="171" t="s">
        <v>220</v>
      </c>
      <c r="B244" s="176">
        <v>0</v>
      </c>
      <c r="C244" s="176" t="s">
        <v>24</v>
      </c>
    </row>
    <row r="245" spans="1:3">
      <c r="A245" s="171" t="s">
        <v>221</v>
      </c>
      <c r="B245" s="176">
        <v>0</v>
      </c>
      <c r="C245" s="176" t="s">
        <v>24</v>
      </c>
    </row>
    <row r="246" spans="1:3">
      <c r="A246" s="170" t="s">
        <v>222</v>
      </c>
      <c r="B246" s="176">
        <v>0</v>
      </c>
      <c r="C246" s="176" t="s">
        <v>24</v>
      </c>
    </row>
    <row r="247" spans="1:3">
      <c r="A247" s="171" t="s">
        <v>223</v>
      </c>
      <c r="B247" s="176">
        <v>0</v>
      </c>
      <c r="C247" s="176" t="s">
        <v>24</v>
      </c>
    </row>
    <row r="248" spans="1:3">
      <c r="A248" s="171" t="s">
        <v>224</v>
      </c>
      <c r="B248" s="176">
        <v>0</v>
      </c>
      <c r="C248" s="176" t="s">
        <v>24</v>
      </c>
    </row>
    <row r="249" spans="1:3">
      <c r="A249" s="170" t="s">
        <v>225</v>
      </c>
      <c r="B249" s="176">
        <v>0</v>
      </c>
      <c r="C249" s="176" t="s">
        <v>24</v>
      </c>
    </row>
    <row r="250" spans="1:3">
      <c r="A250" s="171" t="s">
        <v>226</v>
      </c>
      <c r="B250" s="176">
        <v>0</v>
      </c>
      <c r="C250" s="176" t="s">
        <v>24</v>
      </c>
    </row>
    <row r="251" spans="1:3">
      <c r="A251" s="171" t="s">
        <v>227</v>
      </c>
      <c r="B251" s="176">
        <v>0</v>
      </c>
      <c r="C251" s="176" t="s">
        <v>24</v>
      </c>
    </row>
    <row r="252" spans="1:3">
      <c r="A252" s="171" t="s">
        <v>228</v>
      </c>
      <c r="B252" s="176">
        <v>0</v>
      </c>
      <c r="C252" s="176" t="s">
        <v>24</v>
      </c>
    </row>
    <row r="253" spans="1:3">
      <c r="A253" s="171" t="s">
        <v>229</v>
      </c>
      <c r="B253" s="176">
        <v>0</v>
      </c>
      <c r="C253" s="176" t="s">
        <v>24</v>
      </c>
    </row>
    <row r="254" spans="1:3">
      <c r="A254" s="171" t="s">
        <v>230</v>
      </c>
      <c r="B254" s="176">
        <v>0</v>
      </c>
      <c r="C254" s="176" t="s">
        <v>24</v>
      </c>
    </row>
    <row r="255" spans="1:3">
      <c r="A255" s="170" t="s">
        <v>231</v>
      </c>
      <c r="B255" s="176">
        <v>0</v>
      </c>
      <c r="C255" s="176" t="s">
        <v>24</v>
      </c>
    </row>
    <row r="256" spans="1:3">
      <c r="A256" s="171" t="s">
        <v>232</v>
      </c>
      <c r="B256" s="176">
        <v>0</v>
      </c>
      <c r="C256" s="176" t="s">
        <v>24</v>
      </c>
    </row>
    <row r="257" spans="1:3">
      <c r="A257" s="171" t="s">
        <v>233</v>
      </c>
      <c r="B257" s="176">
        <v>0</v>
      </c>
      <c r="C257" s="176" t="s">
        <v>24</v>
      </c>
    </row>
    <row r="258" spans="1:3">
      <c r="A258" s="171" t="s">
        <v>234</v>
      </c>
      <c r="B258" s="176">
        <v>0</v>
      </c>
      <c r="C258" s="176" t="s">
        <v>24</v>
      </c>
    </row>
    <row r="259" spans="1:3">
      <c r="A259" s="171" t="s">
        <v>235</v>
      </c>
      <c r="B259" s="176">
        <v>0</v>
      </c>
      <c r="C259" s="176" t="s">
        <v>24</v>
      </c>
    </row>
    <row r="260" spans="1:3">
      <c r="A260" s="170" t="s">
        <v>236</v>
      </c>
      <c r="B260" s="176">
        <v>0</v>
      </c>
      <c r="C260" s="176" t="s">
        <v>24</v>
      </c>
    </row>
    <row r="261" spans="1:3">
      <c r="A261" s="171" t="s">
        <v>237</v>
      </c>
      <c r="B261" s="176">
        <v>0</v>
      </c>
      <c r="C261" s="176" t="s">
        <v>24</v>
      </c>
    </row>
    <row r="262" spans="1:3">
      <c r="A262" s="170" t="s">
        <v>238</v>
      </c>
      <c r="B262" s="176">
        <v>0</v>
      </c>
      <c r="C262" s="176" t="s">
        <v>24</v>
      </c>
    </row>
    <row r="263" spans="1:3">
      <c r="A263" s="171" t="s">
        <v>239</v>
      </c>
      <c r="B263" s="176">
        <v>0</v>
      </c>
      <c r="C263" s="176" t="s">
        <v>24</v>
      </c>
    </row>
    <row r="264" spans="1:3">
      <c r="A264" s="171" t="s">
        <v>240</v>
      </c>
      <c r="B264" s="176">
        <v>0</v>
      </c>
      <c r="C264" s="176" t="s">
        <v>24</v>
      </c>
    </row>
    <row r="265" spans="1:3">
      <c r="A265" s="171" t="s">
        <v>241</v>
      </c>
      <c r="B265" s="176">
        <v>0</v>
      </c>
      <c r="C265" s="176" t="s">
        <v>24</v>
      </c>
    </row>
    <row r="266" spans="1:3">
      <c r="A266" s="171" t="s">
        <v>242</v>
      </c>
      <c r="B266" s="176">
        <v>0</v>
      </c>
      <c r="C266" s="176" t="s">
        <v>24</v>
      </c>
    </row>
    <row r="267" spans="1:3">
      <c r="A267" s="170" t="s">
        <v>243</v>
      </c>
      <c r="B267" s="176">
        <v>0</v>
      </c>
      <c r="C267" s="176" t="s">
        <v>24</v>
      </c>
    </row>
    <row r="268" spans="1:3">
      <c r="A268" s="171" t="s">
        <v>89</v>
      </c>
      <c r="B268" s="176">
        <v>0</v>
      </c>
      <c r="C268" s="176" t="s">
        <v>24</v>
      </c>
    </row>
    <row r="269" spans="1:3">
      <c r="A269" s="171" t="s">
        <v>90</v>
      </c>
      <c r="B269" s="176">
        <v>0</v>
      </c>
      <c r="C269" s="176" t="s">
        <v>24</v>
      </c>
    </row>
    <row r="270" spans="1:3">
      <c r="A270" s="171" t="s">
        <v>91</v>
      </c>
      <c r="B270" s="176">
        <v>0</v>
      </c>
      <c r="C270" s="176" t="s">
        <v>24</v>
      </c>
    </row>
    <row r="271" spans="1:3">
      <c r="A271" s="171" t="s">
        <v>98</v>
      </c>
      <c r="B271" s="176">
        <v>0</v>
      </c>
      <c r="C271" s="176" t="s">
        <v>24</v>
      </c>
    </row>
    <row r="272" spans="1:3">
      <c r="A272" s="171" t="s">
        <v>244</v>
      </c>
      <c r="B272" s="176">
        <v>0</v>
      </c>
      <c r="C272" s="176" t="s">
        <v>24</v>
      </c>
    </row>
    <row r="273" spans="1:3">
      <c r="A273" s="170" t="s">
        <v>245</v>
      </c>
      <c r="B273" s="176">
        <v>0</v>
      </c>
      <c r="C273" s="176" t="s">
        <v>24</v>
      </c>
    </row>
    <row r="274" spans="1:3">
      <c r="A274" s="171" t="s">
        <v>246</v>
      </c>
      <c r="B274" s="176">
        <v>0</v>
      </c>
      <c r="C274" s="176" t="s">
        <v>24</v>
      </c>
    </row>
    <row r="275" spans="1:3">
      <c r="A275" s="170" t="s">
        <v>247</v>
      </c>
      <c r="B275" s="176">
        <v>0</v>
      </c>
      <c r="C275" s="176" t="s">
        <v>24</v>
      </c>
    </row>
    <row r="276" spans="1:3">
      <c r="A276" s="170" t="s">
        <v>248</v>
      </c>
      <c r="B276" s="176">
        <v>0</v>
      </c>
      <c r="C276" s="176" t="s">
        <v>24</v>
      </c>
    </row>
    <row r="277" spans="1:3">
      <c r="A277" s="171" t="s">
        <v>249</v>
      </c>
      <c r="B277" s="176">
        <v>0</v>
      </c>
      <c r="C277" s="176" t="s">
        <v>24</v>
      </c>
    </row>
    <row r="278" spans="1:3">
      <c r="A278" s="170" t="s">
        <v>250</v>
      </c>
      <c r="B278" s="176">
        <v>0</v>
      </c>
      <c r="C278" s="176" t="s">
        <v>24</v>
      </c>
    </row>
    <row r="279" spans="1:3">
      <c r="A279" s="171" t="s">
        <v>251</v>
      </c>
      <c r="B279" s="176">
        <v>0</v>
      </c>
      <c r="C279" s="176" t="s">
        <v>24</v>
      </c>
    </row>
    <row r="280" spans="1:3">
      <c r="A280" s="170" t="s">
        <v>252</v>
      </c>
      <c r="B280" s="176">
        <v>0</v>
      </c>
      <c r="C280" s="176" t="s">
        <v>24</v>
      </c>
    </row>
    <row r="281" spans="1:3">
      <c r="A281" s="171" t="s">
        <v>253</v>
      </c>
      <c r="B281" s="176">
        <v>0</v>
      </c>
      <c r="C281" s="176" t="s">
        <v>24</v>
      </c>
    </row>
    <row r="282" spans="1:3">
      <c r="A282" s="170" t="s">
        <v>254</v>
      </c>
      <c r="B282" s="176">
        <v>0</v>
      </c>
      <c r="C282" s="176" t="s">
        <v>24</v>
      </c>
    </row>
    <row r="283" spans="1:3">
      <c r="A283" s="171" t="s">
        <v>255</v>
      </c>
      <c r="B283" s="176">
        <v>0</v>
      </c>
      <c r="C283" s="176" t="s">
        <v>24</v>
      </c>
    </row>
    <row r="284" spans="1:3">
      <c r="A284" s="171" t="s">
        <v>256</v>
      </c>
      <c r="B284" s="176">
        <v>0</v>
      </c>
      <c r="C284" s="176" t="s">
        <v>24</v>
      </c>
    </row>
    <row r="285" spans="1:3">
      <c r="A285" s="171" t="s">
        <v>257</v>
      </c>
      <c r="B285" s="176">
        <v>0</v>
      </c>
      <c r="C285" s="176" t="s">
        <v>24</v>
      </c>
    </row>
    <row r="286" spans="1:3">
      <c r="A286" s="171" t="s">
        <v>258</v>
      </c>
      <c r="B286" s="176">
        <v>0</v>
      </c>
      <c r="C286" s="176" t="s">
        <v>24</v>
      </c>
    </row>
    <row r="287" spans="1:3">
      <c r="A287" s="171" t="s">
        <v>259</v>
      </c>
      <c r="B287" s="176">
        <v>0</v>
      </c>
      <c r="C287" s="176" t="s">
        <v>24</v>
      </c>
    </row>
    <row r="288" spans="1:3">
      <c r="A288" s="171" t="s">
        <v>260</v>
      </c>
      <c r="B288" s="176">
        <v>0</v>
      </c>
      <c r="C288" s="176" t="s">
        <v>24</v>
      </c>
    </row>
    <row r="289" spans="1:3">
      <c r="A289" s="171" t="s">
        <v>261</v>
      </c>
      <c r="B289" s="176">
        <v>0</v>
      </c>
      <c r="C289" s="176" t="s">
        <v>24</v>
      </c>
    </row>
    <row r="290" spans="1:3">
      <c r="A290" s="171" t="s">
        <v>262</v>
      </c>
      <c r="B290" s="176">
        <v>0</v>
      </c>
      <c r="C290" s="176" t="s">
        <v>24</v>
      </c>
    </row>
    <row r="291" spans="1:3">
      <c r="A291" s="171" t="s">
        <v>263</v>
      </c>
      <c r="B291" s="176">
        <v>0</v>
      </c>
      <c r="C291" s="176" t="s">
        <v>24</v>
      </c>
    </row>
    <row r="292" spans="1:3">
      <c r="A292" s="170" t="s">
        <v>264</v>
      </c>
      <c r="B292" s="176">
        <v>0</v>
      </c>
      <c r="C292" s="176" t="s">
        <v>24</v>
      </c>
    </row>
    <row r="293" spans="1:3">
      <c r="A293" s="171" t="s">
        <v>265</v>
      </c>
      <c r="B293" s="176">
        <v>0</v>
      </c>
      <c r="C293" s="176" t="s">
        <v>24</v>
      </c>
    </row>
    <row r="294" spans="1:3">
      <c r="A294" s="170" t="s">
        <v>266</v>
      </c>
      <c r="B294" s="176">
        <v>9778</v>
      </c>
      <c r="C294" s="176">
        <v>87.96</v>
      </c>
    </row>
    <row r="295" spans="1:3">
      <c r="A295" s="170" t="s">
        <v>267</v>
      </c>
      <c r="B295" s="176">
        <v>10</v>
      </c>
      <c r="C295" s="176" t="s">
        <v>24</v>
      </c>
    </row>
    <row r="296" spans="1:3">
      <c r="A296" s="171" t="s">
        <v>268</v>
      </c>
      <c r="B296" s="176">
        <v>10</v>
      </c>
      <c r="C296" s="176" t="s">
        <v>24</v>
      </c>
    </row>
    <row r="297" spans="1:3">
      <c r="A297" s="171" t="s">
        <v>269</v>
      </c>
      <c r="B297" s="176">
        <v>0</v>
      </c>
      <c r="C297" s="176" t="s">
        <v>24</v>
      </c>
    </row>
    <row r="298" spans="1:3">
      <c r="A298" s="170" t="s">
        <v>270</v>
      </c>
      <c r="B298" s="176">
        <v>8631</v>
      </c>
      <c r="C298" s="176">
        <v>85.96</v>
      </c>
    </row>
    <row r="299" spans="1:3">
      <c r="A299" s="171" t="s">
        <v>89</v>
      </c>
      <c r="B299" s="176">
        <v>5389</v>
      </c>
      <c r="C299" s="176">
        <v>94.36</v>
      </c>
    </row>
    <row r="300" spans="1:3">
      <c r="A300" s="171" t="s">
        <v>90</v>
      </c>
      <c r="B300" s="176">
        <v>2675</v>
      </c>
      <c r="C300" s="176">
        <v>82.64</v>
      </c>
    </row>
    <row r="301" spans="1:3">
      <c r="A301" s="171" t="s">
        <v>91</v>
      </c>
      <c r="B301" s="176">
        <v>0</v>
      </c>
      <c r="C301" s="176" t="s">
        <v>24</v>
      </c>
    </row>
    <row r="302" spans="1:3">
      <c r="A302" s="171" t="s">
        <v>130</v>
      </c>
      <c r="B302" s="176">
        <v>182</v>
      </c>
      <c r="C302" s="176" t="s">
        <v>24</v>
      </c>
    </row>
    <row r="303" spans="1:3">
      <c r="A303" s="171" t="s">
        <v>271</v>
      </c>
      <c r="B303" s="176">
        <v>0</v>
      </c>
      <c r="C303" s="176">
        <v>0</v>
      </c>
    </row>
    <row r="304" spans="1:3">
      <c r="A304" s="171" t="s">
        <v>272</v>
      </c>
      <c r="B304" s="176">
        <v>226</v>
      </c>
      <c r="C304" s="176">
        <v>87.26</v>
      </c>
    </row>
    <row r="305" spans="1:3">
      <c r="A305" s="171" t="s">
        <v>273</v>
      </c>
      <c r="B305" s="176">
        <v>0</v>
      </c>
      <c r="C305" s="176">
        <v>0</v>
      </c>
    </row>
    <row r="306" spans="1:3">
      <c r="A306" s="171" t="s">
        <v>274</v>
      </c>
      <c r="B306" s="176">
        <v>0</v>
      </c>
      <c r="C306" s="176" t="s">
        <v>24</v>
      </c>
    </row>
    <row r="307" spans="1:3">
      <c r="A307" s="171" t="s">
        <v>98</v>
      </c>
      <c r="B307" s="176">
        <v>121</v>
      </c>
      <c r="C307" s="176">
        <v>91.67</v>
      </c>
    </row>
    <row r="308" spans="1:3">
      <c r="A308" s="171" t="s">
        <v>275</v>
      </c>
      <c r="B308" s="176">
        <v>38</v>
      </c>
      <c r="C308" s="176">
        <v>8.9600000000000009</v>
      </c>
    </row>
    <row r="309" spans="1:3">
      <c r="A309" s="170" t="s">
        <v>276</v>
      </c>
      <c r="B309" s="176">
        <v>0</v>
      </c>
      <c r="C309" s="176" t="s">
        <v>24</v>
      </c>
    </row>
    <row r="310" spans="1:3">
      <c r="A310" s="171" t="s">
        <v>89</v>
      </c>
      <c r="B310" s="176">
        <v>0</v>
      </c>
      <c r="C310" s="176" t="s">
        <v>24</v>
      </c>
    </row>
    <row r="311" spans="1:3">
      <c r="A311" s="171" t="s">
        <v>90</v>
      </c>
      <c r="B311" s="176">
        <v>0</v>
      </c>
      <c r="C311" s="176" t="s">
        <v>24</v>
      </c>
    </row>
    <row r="312" spans="1:3">
      <c r="A312" s="171" t="s">
        <v>91</v>
      </c>
      <c r="B312" s="176">
        <v>0</v>
      </c>
      <c r="C312" s="176" t="s">
        <v>24</v>
      </c>
    </row>
    <row r="313" spans="1:3">
      <c r="A313" s="171" t="s">
        <v>277</v>
      </c>
      <c r="B313" s="176">
        <v>0</v>
      </c>
      <c r="C313" s="176" t="s">
        <v>24</v>
      </c>
    </row>
    <row r="314" spans="1:3">
      <c r="A314" s="171" t="s">
        <v>98</v>
      </c>
      <c r="B314" s="176">
        <v>0</v>
      </c>
      <c r="C314" s="176" t="s">
        <v>24</v>
      </c>
    </row>
    <row r="315" spans="1:3">
      <c r="A315" s="171" t="s">
        <v>278</v>
      </c>
      <c r="B315" s="176">
        <v>0</v>
      </c>
      <c r="C315" s="176" t="s">
        <v>24</v>
      </c>
    </row>
    <row r="316" spans="1:3">
      <c r="A316" s="170" t="s">
        <v>279</v>
      </c>
      <c r="B316" s="176">
        <v>0</v>
      </c>
      <c r="C316" s="176">
        <v>0</v>
      </c>
    </row>
    <row r="317" spans="1:3">
      <c r="A317" s="171" t="s">
        <v>89</v>
      </c>
      <c r="B317" s="176">
        <v>0</v>
      </c>
      <c r="C317" s="176">
        <v>0</v>
      </c>
    </row>
    <row r="318" spans="1:3">
      <c r="A318" s="171" t="s">
        <v>90</v>
      </c>
      <c r="B318" s="176">
        <v>0</v>
      </c>
      <c r="C318" s="176" t="s">
        <v>24</v>
      </c>
    </row>
    <row r="319" spans="1:3">
      <c r="A319" s="171" t="s">
        <v>91</v>
      </c>
      <c r="B319" s="176">
        <v>0</v>
      </c>
      <c r="C319" s="176" t="s">
        <v>24</v>
      </c>
    </row>
    <row r="320" spans="1:3">
      <c r="A320" s="171" t="s">
        <v>280</v>
      </c>
      <c r="B320" s="176">
        <v>0</v>
      </c>
      <c r="C320" s="176" t="s">
        <v>24</v>
      </c>
    </row>
    <row r="321" spans="1:3">
      <c r="A321" s="171" t="s">
        <v>281</v>
      </c>
      <c r="B321" s="176">
        <v>0</v>
      </c>
      <c r="C321" s="176" t="s">
        <v>24</v>
      </c>
    </row>
    <row r="322" spans="1:3">
      <c r="A322" s="171" t="s">
        <v>98</v>
      </c>
      <c r="B322" s="176">
        <v>0</v>
      </c>
      <c r="C322" s="176" t="s">
        <v>24</v>
      </c>
    </row>
    <row r="323" spans="1:3">
      <c r="A323" s="171" t="s">
        <v>282</v>
      </c>
      <c r="B323" s="176">
        <v>0</v>
      </c>
      <c r="C323" s="176" t="s">
        <v>24</v>
      </c>
    </row>
    <row r="324" spans="1:3">
      <c r="A324" s="170" t="s">
        <v>283</v>
      </c>
      <c r="B324" s="176">
        <v>0</v>
      </c>
      <c r="C324" s="176">
        <v>0</v>
      </c>
    </row>
    <row r="325" spans="1:3">
      <c r="A325" s="171" t="s">
        <v>89</v>
      </c>
      <c r="B325" s="176">
        <v>0</v>
      </c>
      <c r="C325" s="176">
        <v>0</v>
      </c>
    </row>
    <row r="326" spans="1:3">
      <c r="A326" s="171" t="s">
        <v>90</v>
      </c>
      <c r="B326" s="176">
        <v>0</v>
      </c>
      <c r="C326" s="176" t="s">
        <v>24</v>
      </c>
    </row>
    <row r="327" spans="1:3">
      <c r="A327" s="171" t="s">
        <v>91</v>
      </c>
      <c r="B327" s="176">
        <v>0</v>
      </c>
      <c r="C327" s="176" t="s">
        <v>24</v>
      </c>
    </row>
    <row r="328" spans="1:3">
      <c r="A328" s="171" t="s">
        <v>284</v>
      </c>
      <c r="B328" s="176">
        <v>0</v>
      </c>
      <c r="C328" s="176" t="s">
        <v>24</v>
      </c>
    </row>
    <row r="329" spans="1:3">
      <c r="A329" s="171" t="s">
        <v>285</v>
      </c>
      <c r="B329" s="176">
        <v>0</v>
      </c>
      <c r="C329" s="176" t="s">
        <v>24</v>
      </c>
    </row>
    <row r="330" spans="1:3">
      <c r="A330" s="171" t="s">
        <v>286</v>
      </c>
      <c r="B330" s="176">
        <v>0</v>
      </c>
      <c r="C330" s="176" t="s">
        <v>24</v>
      </c>
    </row>
    <row r="331" spans="1:3">
      <c r="A331" s="171" t="s">
        <v>98</v>
      </c>
      <c r="B331" s="176">
        <v>0</v>
      </c>
      <c r="C331" s="176" t="s">
        <v>24</v>
      </c>
    </row>
    <row r="332" spans="1:3">
      <c r="A332" s="171" t="s">
        <v>287</v>
      </c>
      <c r="B332" s="176">
        <v>0</v>
      </c>
      <c r="C332" s="176" t="s">
        <v>24</v>
      </c>
    </row>
    <row r="333" spans="1:3">
      <c r="A333" s="170" t="s">
        <v>288</v>
      </c>
      <c r="B333" s="176">
        <v>1084</v>
      </c>
      <c r="C333" s="176">
        <v>103.93</v>
      </c>
    </row>
    <row r="334" spans="1:3">
      <c r="A334" s="171" t="s">
        <v>89</v>
      </c>
      <c r="B334" s="176">
        <v>693</v>
      </c>
      <c r="C334" s="176">
        <v>105.32</v>
      </c>
    </row>
    <row r="335" spans="1:3">
      <c r="A335" s="171" t="s">
        <v>90</v>
      </c>
      <c r="B335" s="176">
        <v>158</v>
      </c>
      <c r="C335" s="176">
        <v>87.78</v>
      </c>
    </row>
    <row r="336" spans="1:3">
      <c r="A336" s="171" t="s">
        <v>91</v>
      </c>
      <c r="B336" s="176">
        <v>0</v>
      </c>
      <c r="C336" s="176" t="s">
        <v>24</v>
      </c>
    </row>
    <row r="337" spans="1:3">
      <c r="A337" s="171" t="s">
        <v>289</v>
      </c>
      <c r="B337" s="176">
        <v>0</v>
      </c>
      <c r="C337" s="176" t="s">
        <v>24</v>
      </c>
    </row>
    <row r="338" spans="1:3">
      <c r="A338" s="171" t="s">
        <v>290</v>
      </c>
      <c r="B338" s="176">
        <v>0</v>
      </c>
      <c r="C338" s="176" t="s">
        <v>24</v>
      </c>
    </row>
    <row r="339" spans="1:3">
      <c r="A339" s="171" t="s">
        <v>291</v>
      </c>
      <c r="B339" s="176">
        <v>0</v>
      </c>
      <c r="C339" s="176" t="s">
        <v>24</v>
      </c>
    </row>
    <row r="340" spans="1:3">
      <c r="A340" s="171" t="s">
        <v>292</v>
      </c>
      <c r="B340" s="176">
        <v>14</v>
      </c>
      <c r="C340" s="176">
        <v>66.67</v>
      </c>
    </row>
    <row r="341" spans="1:3">
      <c r="A341" s="171" t="s">
        <v>293</v>
      </c>
      <c r="B341" s="176">
        <v>0</v>
      </c>
      <c r="C341" s="176" t="s">
        <v>24</v>
      </c>
    </row>
    <row r="342" spans="1:3">
      <c r="A342" s="171" t="s">
        <v>294</v>
      </c>
      <c r="B342" s="176">
        <v>169</v>
      </c>
      <c r="C342" s="176">
        <v>100</v>
      </c>
    </row>
    <row r="343" spans="1:3">
      <c r="A343" s="171" t="s">
        <v>295</v>
      </c>
      <c r="B343" s="176">
        <v>0</v>
      </c>
      <c r="C343" s="176" t="s">
        <v>24</v>
      </c>
    </row>
    <row r="344" spans="1:3">
      <c r="A344" s="171" t="s">
        <v>130</v>
      </c>
      <c r="B344" s="176">
        <v>0</v>
      </c>
      <c r="C344" s="176" t="s">
        <v>24</v>
      </c>
    </row>
    <row r="345" spans="1:3">
      <c r="A345" s="171" t="s">
        <v>98</v>
      </c>
      <c r="B345" s="176">
        <v>15</v>
      </c>
      <c r="C345" s="176">
        <v>100</v>
      </c>
    </row>
    <row r="346" spans="1:3">
      <c r="A346" s="171" t="s">
        <v>296</v>
      </c>
      <c r="B346" s="176">
        <v>35</v>
      </c>
      <c r="C346" s="176" t="s">
        <v>24</v>
      </c>
    </row>
    <row r="347" spans="1:3">
      <c r="A347" s="170" t="s">
        <v>297</v>
      </c>
      <c r="B347" s="176">
        <v>0</v>
      </c>
      <c r="C347" s="176" t="s">
        <v>24</v>
      </c>
    </row>
    <row r="348" spans="1:3">
      <c r="A348" s="171" t="s">
        <v>89</v>
      </c>
      <c r="B348" s="176">
        <v>0</v>
      </c>
      <c r="C348" s="176" t="s">
        <v>24</v>
      </c>
    </row>
    <row r="349" spans="1:3">
      <c r="A349" s="171" t="s">
        <v>90</v>
      </c>
      <c r="B349" s="176">
        <v>0</v>
      </c>
      <c r="C349" s="176" t="s">
        <v>24</v>
      </c>
    </row>
    <row r="350" spans="1:3">
      <c r="A350" s="171" t="s">
        <v>91</v>
      </c>
      <c r="B350" s="176">
        <v>0</v>
      </c>
      <c r="C350" s="176" t="s">
        <v>24</v>
      </c>
    </row>
    <row r="351" spans="1:3">
      <c r="A351" s="171" t="s">
        <v>298</v>
      </c>
      <c r="B351" s="176">
        <v>0</v>
      </c>
      <c r="C351" s="176" t="s">
        <v>24</v>
      </c>
    </row>
    <row r="352" spans="1:3">
      <c r="A352" s="171" t="s">
        <v>299</v>
      </c>
      <c r="B352" s="176">
        <v>0</v>
      </c>
      <c r="C352" s="176" t="s">
        <v>24</v>
      </c>
    </row>
    <row r="353" spans="1:3">
      <c r="A353" s="171" t="s">
        <v>300</v>
      </c>
      <c r="B353" s="176">
        <v>0</v>
      </c>
      <c r="C353" s="176" t="s">
        <v>24</v>
      </c>
    </row>
    <row r="354" spans="1:3">
      <c r="A354" s="171" t="s">
        <v>130</v>
      </c>
      <c r="B354" s="176">
        <v>0</v>
      </c>
      <c r="C354" s="176" t="s">
        <v>24</v>
      </c>
    </row>
    <row r="355" spans="1:3">
      <c r="A355" s="171" t="s">
        <v>98</v>
      </c>
      <c r="B355" s="176">
        <v>0</v>
      </c>
      <c r="C355" s="176" t="s">
        <v>24</v>
      </c>
    </row>
    <row r="356" spans="1:3">
      <c r="A356" s="171" t="s">
        <v>301</v>
      </c>
      <c r="B356" s="176">
        <v>0</v>
      </c>
      <c r="C356" s="176" t="s">
        <v>24</v>
      </c>
    </row>
    <row r="357" spans="1:3">
      <c r="A357" s="170" t="s">
        <v>302</v>
      </c>
      <c r="B357" s="176">
        <v>0</v>
      </c>
      <c r="C357" s="176" t="s">
        <v>24</v>
      </c>
    </row>
    <row r="358" spans="1:3">
      <c r="A358" s="171" t="s">
        <v>89</v>
      </c>
      <c r="B358" s="176">
        <v>0</v>
      </c>
      <c r="C358" s="176" t="s">
        <v>24</v>
      </c>
    </row>
    <row r="359" spans="1:3">
      <c r="A359" s="171" t="s">
        <v>90</v>
      </c>
      <c r="B359" s="176">
        <v>0</v>
      </c>
      <c r="C359" s="176" t="s">
        <v>24</v>
      </c>
    </row>
    <row r="360" spans="1:3">
      <c r="A360" s="171" t="s">
        <v>91</v>
      </c>
      <c r="B360" s="176">
        <v>0</v>
      </c>
      <c r="C360" s="176" t="s">
        <v>24</v>
      </c>
    </row>
    <row r="361" spans="1:3">
      <c r="A361" s="171" t="s">
        <v>303</v>
      </c>
      <c r="B361" s="176">
        <v>0</v>
      </c>
      <c r="C361" s="176" t="s">
        <v>24</v>
      </c>
    </row>
    <row r="362" spans="1:3">
      <c r="A362" s="171" t="s">
        <v>304</v>
      </c>
      <c r="B362" s="176">
        <v>0</v>
      </c>
      <c r="C362" s="176" t="s">
        <v>24</v>
      </c>
    </row>
    <row r="363" spans="1:3">
      <c r="A363" s="171" t="s">
        <v>305</v>
      </c>
      <c r="B363" s="176">
        <v>0</v>
      </c>
      <c r="C363" s="176" t="s">
        <v>24</v>
      </c>
    </row>
    <row r="364" spans="1:3">
      <c r="A364" s="171" t="s">
        <v>130</v>
      </c>
      <c r="B364" s="176">
        <v>0</v>
      </c>
      <c r="C364" s="176" t="s">
        <v>24</v>
      </c>
    </row>
    <row r="365" spans="1:3">
      <c r="A365" s="171" t="s">
        <v>98</v>
      </c>
      <c r="B365" s="176">
        <v>0</v>
      </c>
      <c r="C365" s="176" t="s">
        <v>24</v>
      </c>
    </row>
    <row r="366" spans="1:3">
      <c r="A366" s="171" t="s">
        <v>306</v>
      </c>
      <c r="B366" s="176">
        <v>0</v>
      </c>
      <c r="C366" s="176" t="s">
        <v>24</v>
      </c>
    </row>
    <row r="367" spans="1:3">
      <c r="A367" s="170" t="s">
        <v>307</v>
      </c>
      <c r="B367" s="176">
        <v>0</v>
      </c>
      <c r="C367" s="176" t="s">
        <v>24</v>
      </c>
    </row>
    <row r="368" spans="1:3">
      <c r="A368" s="171" t="s">
        <v>89</v>
      </c>
      <c r="B368" s="176">
        <v>0</v>
      </c>
      <c r="C368" s="176" t="s">
        <v>24</v>
      </c>
    </row>
    <row r="369" spans="1:3">
      <c r="A369" s="171" t="s">
        <v>90</v>
      </c>
      <c r="B369" s="176">
        <v>0</v>
      </c>
      <c r="C369" s="176" t="s">
        <v>24</v>
      </c>
    </row>
    <row r="370" spans="1:3">
      <c r="A370" s="171" t="s">
        <v>91</v>
      </c>
      <c r="B370" s="176">
        <v>0</v>
      </c>
      <c r="C370" s="176" t="s">
        <v>24</v>
      </c>
    </row>
    <row r="371" spans="1:3">
      <c r="A371" s="171" t="s">
        <v>308</v>
      </c>
      <c r="B371" s="176">
        <v>0</v>
      </c>
      <c r="C371" s="176" t="s">
        <v>24</v>
      </c>
    </row>
    <row r="372" spans="1:3">
      <c r="A372" s="171" t="s">
        <v>309</v>
      </c>
      <c r="B372" s="176">
        <v>0</v>
      </c>
      <c r="C372" s="176" t="s">
        <v>24</v>
      </c>
    </row>
    <row r="373" spans="1:3">
      <c r="A373" s="171" t="s">
        <v>98</v>
      </c>
      <c r="B373" s="176">
        <v>0</v>
      </c>
      <c r="C373" s="176" t="s">
        <v>24</v>
      </c>
    </row>
    <row r="374" spans="1:3">
      <c r="A374" s="171" t="s">
        <v>310</v>
      </c>
      <c r="B374" s="176">
        <v>0</v>
      </c>
      <c r="C374" s="176" t="s">
        <v>24</v>
      </c>
    </row>
    <row r="375" spans="1:3">
      <c r="A375" s="170" t="s">
        <v>311</v>
      </c>
      <c r="B375" s="176">
        <v>0</v>
      </c>
      <c r="C375" s="176" t="s">
        <v>24</v>
      </c>
    </row>
    <row r="376" spans="1:3">
      <c r="A376" s="171" t="s">
        <v>89</v>
      </c>
      <c r="B376" s="176">
        <v>0</v>
      </c>
      <c r="C376" s="176" t="s">
        <v>24</v>
      </c>
    </row>
    <row r="377" spans="1:3">
      <c r="A377" s="171" t="s">
        <v>90</v>
      </c>
      <c r="B377" s="176">
        <v>0</v>
      </c>
      <c r="C377" s="176" t="s">
        <v>24</v>
      </c>
    </row>
    <row r="378" spans="1:3">
      <c r="A378" s="171" t="s">
        <v>130</v>
      </c>
      <c r="B378" s="176">
        <v>0</v>
      </c>
      <c r="C378" s="176" t="s">
        <v>24</v>
      </c>
    </row>
    <row r="379" spans="1:3">
      <c r="A379" s="171" t="s">
        <v>312</v>
      </c>
      <c r="B379" s="176">
        <v>0</v>
      </c>
      <c r="C379" s="176" t="s">
        <v>24</v>
      </c>
    </row>
    <row r="380" spans="1:3">
      <c r="A380" s="171" t="s">
        <v>313</v>
      </c>
      <c r="B380" s="176">
        <v>0</v>
      </c>
      <c r="C380" s="176" t="s">
        <v>24</v>
      </c>
    </row>
    <row r="381" spans="1:3">
      <c r="A381" s="170" t="s">
        <v>314</v>
      </c>
      <c r="B381" s="176">
        <v>53</v>
      </c>
      <c r="C381" s="176">
        <v>353.33</v>
      </c>
    </row>
    <row r="382" spans="1:3">
      <c r="A382" s="171" t="s">
        <v>315</v>
      </c>
      <c r="B382" s="176">
        <v>53</v>
      </c>
      <c r="C382" s="176" t="s">
        <v>24</v>
      </c>
    </row>
    <row r="383" spans="1:3">
      <c r="A383" s="171" t="s">
        <v>316</v>
      </c>
      <c r="B383" s="176">
        <v>0</v>
      </c>
      <c r="C383" s="176">
        <v>0</v>
      </c>
    </row>
    <row r="384" spans="1:3">
      <c r="A384" s="170" t="s">
        <v>317</v>
      </c>
      <c r="B384" s="176">
        <v>90208</v>
      </c>
      <c r="C384" s="176">
        <v>101.98</v>
      </c>
    </row>
    <row r="385" spans="1:3">
      <c r="A385" s="170" t="s">
        <v>318</v>
      </c>
      <c r="B385" s="176">
        <v>315</v>
      </c>
      <c r="C385" s="176">
        <v>106.78</v>
      </c>
    </row>
    <row r="386" spans="1:3">
      <c r="A386" s="171" t="s">
        <v>89</v>
      </c>
      <c r="B386" s="176">
        <v>163</v>
      </c>
      <c r="C386" s="176">
        <v>104.49</v>
      </c>
    </row>
    <row r="387" spans="1:3">
      <c r="A387" s="171" t="s">
        <v>90</v>
      </c>
      <c r="B387" s="176">
        <v>0</v>
      </c>
      <c r="C387" s="176" t="s">
        <v>24</v>
      </c>
    </row>
    <row r="388" spans="1:3">
      <c r="A388" s="171" t="s">
        <v>91</v>
      </c>
      <c r="B388" s="176">
        <v>0</v>
      </c>
      <c r="C388" s="176" t="s">
        <v>24</v>
      </c>
    </row>
    <row r="389" spans="1:3">
      <c r="A389" s="171" t="s">
        <v>319</v>
      </c>
      <c r="B389" s="176">
        <v>152</v>
      </c>
      <c r="C389" s="176">
        <v>109.35</v>
      </c>
    </row>
    <row r="390" spans="1:3">
      <c r="A390" s="170" t="s">
        <v>320</v>
      </c>
      <c r="B390" s="176">
        <v>84723</v>
      </c>
      <c r="C390" s="176">
        <v>102.61</v>
      </c>
    </row>
    <row r="391" spans="1:3">
      <c r="A391" s="171" t="s">
        <v>321</v>
      </c>
      <c r="B391" s="176">
        <v>5791</v>
      </c>
      <c r="C391" s="176">
        <v>118.62</v>
      </c>
    </row>
    <row r="392" spans="1:3">
      <c r="A392" s="171" t="s">
        <v>322</v>
      </c>
      <c r="B392" s="176">
        <v>28248</v>
      </c>
      <c r="C392" s="176">
        <v>90.49</v>
      </c>
    </row>
    <row r="393" spans="1:3">
      <c r="A393" s="171" t="s">
        <v>323</v>
      </c>
      <c r="B393" s="176">
        <v>18138</v>
      </c>
      <c r="C393" s="176">
        <v>118.9</v>
      </c>
    </row>
    <row r="394" spans="1:3">
      <c r="A394" s="171" t="s">
        <v>324</v>
      </c>
      <c r="B394" s="176">
        <v>16711</v>
      </c>
      <c r="C394" s="176">
        <v>100.28</v>
      </c>
    </row>
    <row r="395" spans="1:3">
      <c r="A395" s="171" t="s">
        <v>325</v>
      </c>
      <c r="B395" s="176">
        <v>0</v>
      </c>
      <c r="C395" s="176" t="s">
        <v>24</v>
      </c>
    </row>
    <row r="396" spans="1:3">
      <c r="A396" s="171" t="s">
        <v>326</v>
      </c>
      <c r="B396" s="176">
        <v>15835</v>
      </c>
      <c r="C396" s="176">
        <v>108.87</v>
      </c>
    </row>
    <row r="397" spans="1:3">
      <c r="A397" s="170" t="s">
        <v>327</v>
      </c>
      <c r="B397" s="176">
        <v>1238</v>
      </c>
      <c r="C397" s="176">
        <v>97.63</v>
      </c>
    </row>
    <row r="398" spans="1:3">
      <c r="A398" s="171" t="s">
        <v>328</v>
      </c>
      <c r="B398" s="176">
        <v>0</v>
      </c>
      <c r="C398" s="176" t="s">
        <v>24</v>
      </c>
    </row>
    <row r="399" spans="1:3">
      <c r="A399" s="171" t="s">
        <v>329</v>
      </c>
      <c r="B399" s="176">
        <v>1238</v>
      </c>
      <c r="C399" s="176">
        <v>97.63</v>
      </c>
    </row>
    <row r="400" spans="1:3">
      <c r="A400" s="171" t="s">
        <v>330</v>
      </c>
      <c r="B400" s="176">
        <v>0</v>
      </c>
      <c r="C400" s="176" t="s">
        <v>24</v>
      </c>
    </row>
    <row r="401" spans="1:3">
      <c r="A401" s="171" t="s">
        <v>331</v>
      </c>
      <c r="B401" s="176">
        <v>0</v>
      </c>
      <c r="C401" s="176" t="s">
        <v>24</v>
      </c>
    </row>
    <row r="402" spans="1:3">
      <c r="A402" s="171" t="s">
        <v>332</v>
      </c>
      <c r="B402" s="176">
        <v>0</v>
      </c>
      <c r="C402" s="176" t="s">
        <v>24</v>
      </c>
    </row>
    <row r="403" spans="1:3">
      <c r="A403" s="170" t="s">
        <v>333</v>
      </c>
      <c r="B403" s="176">
        <v>0</v>
      </c>
      <c r="C403" s="176" t="s">
        <v>24</v>
      </c>
    </row>
    <row r="404" spans="1:3">
      <c r="A404" s="171" t="s">
        <v>334</v>
      </c>
      <c r="B404" s="176">
        <v>0</v>
      </c>
      <c r="C404" s="176" t="s">
        <v>24</v>
      </c>
    </row>
    <row r="405" spans="1:3">
      <c r="A405" s="171" t="s">
        <v>335</v>
      </c>
      <c r="B405" s="176">
        <v>0</v>
      </c>
      <c r="C405" s="176" t="s">
        <v>24</v>
      </c>
    </row>
    <row r="406" spans="1:3">
      <c r="A406" s="171" t="s">
        <v>336</v>
      </c>
      <c r="B406" s="176">
        <v>0</v>
      </c>
      <c r="C406" s="176" t="s">
        <v>24</v>
      </c>
    </row>
    <row r="407" spans="1:3">
      <c r="A407" s="171" t="s">
        <v>337</v>
      </c>
      <c r="B407" s="176">
        <v>0</v>
      </c>
      <c r="C407" s="176" t="s">
        <v>24</v>
      </c>
    </row>
    <row r="408" spans="1:3">
      <c r="A408" s="171" t="s">
        <v>338</v>
      </c>
      <c r="B408" s="176">
        <v>0</v>
      </c>
      <c r="C408" s="176" t="s">
        <v>24</v>
      </c>
    </row>
    <row r="409" spans="1:3">
      <c r="A409" s="170" t="s">
        <v>339</v>
      </c>
      <c r="B409" s="176">
        <v>0</v>
      </c>
      <c r="C409" s="176" t="s">
        <v>24</v>
      </c>
    </row>
    <row r="410" spans="1:3">
      <c r="A410" s="171" t="s">
        <v>340</v>
      </c>
      <c r="B410" s="176">
        <v>0</v>
      </c>
      <c r="C410" s="176" t="s">
        <v>24</v>
      </c>
    </row>
    <row r="411" spans="1:3">
      <c r="A411" s="171" t="s">
        <v>341</v>
      </c>
      <c r="B411" s="176">
        <v>0</v>
      </c>
      <c r="C411" s="176" t="s">
        <v>24</v>
      </c>
    </row>
    <row r="412" spans="1:3">
      <c r="A412" s="171" t="s">
        <v>342</v>
      </c>
      <c r="B412" s="176">
        <v>0</v>
      </c>
      <c r="C412" s="176" t="s">
        <v>24</v>
      </c>
    </row>
    <row r="413" spans="1:3">
      <c r="A413" s="170" t="s">
        <v>343</v>
      </c>
      <c r="B413" s="176">
        <v>0</v>
      </c>
      <c r="C413" s="176" t="s">
        <v>24</v>
      </c>
    </row>
    <row r="414" spans="1:3">
      <c r="A414" s="171" t="s">
        <v>344</v>
      </c>
      <c r="B414" s="176">
        <v>0</v>
      </c>
      <c r="C414" s="176" t="s">
        <v>24</v>
      </c>
    </row>
    <row r="415" spans="1:3">
      <c r="A415" s="171" t="s">
        <v>345</v>
      </c>
      <c r="B415" s="176">
        <v>0</v>
      </c>
      <c r="C415" s="176" t="s">
        <v>24</v>
      </c>
    </row>
    <row r="416" spans="1:3">
      <c r="A416" s="171" t="s">
        <v>346</v>
      </c>
      <c r="B416" s="176">
        <v>0</v>
      </c>
      <c r="C416" s="176" t="s">
        <v>24</v>
      </c>
    </row>
    <row r="417" spans="1:3">
      <c r="A417" s="170" t="s">
        <v>347</v>
      </c>
      <c r="B417" s="176">
        <v>672</v>
      </c>
      <c r="C417" s="176">
        <v>110.89</v>
      </c>
    </row>
    <row r="418" spans="1:3">
      <c r="A418" s="171" t="s">
        <v>348</v>
      </c>
      <c r="B418" s="176">
        <v>566</v>
      </c>
      <c r="C418" s="176">
        <v>173.62</v>
      </c>
    </row>
    <row r="419" spans="1:3">
      <c r="A419" s="171" t="s">
        <v>349</v>
      </c>
      <c r="B419" s="176">
        <v>0</v>
      </c>
      <c r="C419" s="176" t="s">
        <v>24</v>
      </c>
    </row>
    <row r="420" spans="1:3">
      <c r="A420" s="171" t="s">
        <v>350</v>
      </c>
      <c r="B420" s="176">
        <v>106</v>
      </c>
      <c r="C420" s="176">
        <v>37.86</v>
      </c>
    </row>
    <row r="421" spans="1:3">
      <c r="A421" s="170" t="s">
        <v>351</v>
      </c>
      <c r="B421" s="176">
        <v>1439</v>
      </c>
      <c r="C421" s="176">
        <v>78.81</v>
      </c>
    </row>
    <row r="422" spans="1:3">
      <c r="A422" s="171" t="s">
        <v>352</v>
      </c>
      <c r="B422" s="176">
        <v>1300</v>
      </c>
      <c r="C422" s="176">
        <v>77.150000000000006</v>
      </c>
    </row>
    <row r="423" spans="1:3">
      <c r="A423" s="171" t="s">
        <v>353</v>
      </c>
      <c r="B423" s="176">
        <v>139</v>
      </c>
      <c r="C423" s="176">
        <v>98.58</v>
      </c>
    </row>
    <row r="424" spans="1:3">
      <c r="A424" s="171" t="s">
        <v>354</v>
      </c>
      <c r="B424" s="176">
        <v>0</v>
      </c>
      <c r="C424" s="176" t="s">
        <v>24</v>
      </c>
    </row>
    <row r="425" spans="1:3">
      <c r="A425" s="171" t="s">
        <v>355</v>
      </c>
      <c r="B425" s="176">
        <v>0</v>
      </c>
      <c r="C425" s="176" t="s">
        <v>24</v>
      </c>
    </row>
    <row r="426" spans="1:3">
      <c r="A426" s="171" t="s">
        <v>356</v>
      </c>
      <c r="B426" s="176">
        <v>0</v>
      </c>
      <c r="C426" s="176" t="s">
        <v>24</v>
      </c>
    </row>
    <row r="427" spans="1:3">
      <c r="A427" s="170" t="s">
        <v>357</v>
      </c>
      <c r="B427" s="176">
        <v>1821</v>
      </c>
      <c r="C427" s="176">
        <v>112.13</v>
      </c>
    </row>
    <row r="428" spans="1:3">
      <c r="A428" s="171" t="s">
        <v>358</v>
      </c>
      <c r="B428" s="176">
        <v>0</v>
      </c>
      <c r="C428" s="176" t="s">
        <v>24</v>
      </c>
    </row>
    <row r="429" spans="1:3">
      <c r="A429" s="171" t="s">
        <v>359</v>
      </c>
      <c r="B429" s="176">
        <v>0</v>
      </c>
      <c r="C429" s="176" t="s">
        <v>24</v>
      </c>
    </row>
    <row r="430" spans="1:3">
      <c r="A430" s="171" t="s">
        <v>360</v>
      </c>
      <c r="B430" s="176">
        <v>0</v>
      </c>
      <c r="C430" s="176" t="s">
        <v>24</v>
      </c>
    </row>
    <row r="431" spans="1:3">
      <c r="A431" s="171" t="s">
        <v>361</v>
      </c>
      <c r="B431" s="176">
        <v>0</v>
      </c>
      <c r="C431" s="176" t="s">
        <v>24</v>
      </c>
    </row>
    <row r="432" spans="1:3">
      <c r="A432" s="171" t="s">
        <v>362</v>
      </c>
      <c r="B432" s="176">
        <v>10</v>
      </c>
      <c r="C432" s="176">
        <v>2.08</v>
      </c>
    </row>
    <row r="433" spans="1:3">
      <c r="A433" s="171" t="s">
        <v>363</v>
      </c>
      <c r="B433" s="176">
        <v>1811</v>
      </c>
      <c r="C433" s="176">
        <v>158.30000000000001</v>
      </c>
    </row>
    <row r="434" spans="1:3">
      <c r="A434" s="170" t="s">
        <v>364</v>
      </c>
      <c r="B434" s="176">
        <v>0</v>
      </c>
      <c r="C434" s="176">
        <v>0</v>
      </c>
    </row>
    <row r="435" spans="1:3">
      <c r="A435" s="171" t="s">
        <v>365</v>
      </c>
      <c r="B435" s="176">
        <v>0</v>
      </c>
      <c r="C435" s="176">
        <v>0</v>
      </c>
    </row>
    <row r="436" spans="1:3">
      <c r="A436" s="170" t="s">
        <v>366</v>
      </c>
      <c r="B436" s="176">
        <v>1481</v>
      </c>
      <c r="C436" s="176">
        <v>55.82</v>
      </c>
    </row>
    <row r="437" spans="1:3">
      <c r="A437" s="170" t="s">
        <v>367</v>
      </c>
      <c r="B437" s="176">
        <v>80</v>
      </c>
      <c r="C437" s="176">
        <v>88.89</v>
      </c>
    </row>
    <row r="438" spans="1:3">
      <c r="A438" s="171" t="s">
        <v>89</v>
      </c>
      <c r="B438" s="176">
        <v>80</v>
      </c>
      <c r="C438" s="176">
        <v>88.89</v>
      </c>
    </row>
    <row r="439" spans="1:3">
      <c r="A439" s="171" t="s">
        <v>90</v>
      </c>
      <c r="B439" s="176">
        <v>0</v>
      </c>
      <c r="C439" s="176" t="s">
        <v>24</v>
      </c>
    </row>
    <row r="440" spans="1:3">
      <c r="A440" s="171" t="s">
        <v>91</v>
      </c>
      <c r="B440" s="176">
        <v>0</v>
      </c>
      <c r="C440" s="176" t="s">
        <v>24</v>
      </c>
    </row>
    <row r="441" spans="1:3">
      <c r="A441" s="171" t="s">
        <v>368</v>
      </c>
      <c r="B441" s="176">
        <v>0</v>
      </c>
      <c r="C441" s="176" t="s">
        <v>24</v>
      </c>
    </row>
    <row r="442" spans="1:3">
      <c r="A442" s="170" t="s">
        <v>369</v>
      </c>
      <c r="B442" s="176">
        <v>0</v>
      </c>
      <c r="C442" s="176" t="s">
        <v>24</v>
      </c>
    </row>
    <row r="443" spans="1:3">
      <c r="A443" s="171" t="s">
        <v>370</v>
      </c>
      <c r="B443" s="176">
        <v>0</v>
      </c>
      <c r="C443" s="176" t="s">
        <v>24</v>
      </c>
    </row>
    <row r="444" spans="1:3">
      <c r="A444" s="171" t="s">
        <v>371</v>
      </c>
      <c r="B444" s="176">
        <v>0</v>
      </c>
      <c r="C444" s="176" t="s">
        <v>24</v>
      </c>
    </row>
    <row r="445" spans="1:3">
      <c r="A445" s="171" t="s">
        <v>372</v>
      </c>
      <c r="B445" s="176">
        <v>0</v>
      </c>
      <c r="C445" s="176" t="s">
        <v>24</v>
      </c>
    </row>
    <row r="446" spans="1:3">
      <c r="A446" s="171" t="s">
        <v>373</v>
      </c>
      <c r="B446" s="176">
        <v>0</v>
      </c>
      <c r="C446" s="176" t="s">
        <v>24</v>
      </c>
    </row>
    <row r="447" spans="1:3">
      <c r="A447" s="171" t="s">
        <v>374</v>
      </c>
      <c r="B447" s="176">
        <v>0</v>
      </c>
      <c r="C447" s="176" t="s">
        <v>24</v>
      </c>
    </row>
    <row r="448" spans="1:3">
      <c r="A448" s="171" t="s">
        <v>375</v>
      </c>
      <c r="B448" s="176">
        <v>0</v>
      </c>
      <c r="C448" s="176" t="s">
        <v>24</v>
      </c>
    </row>
    <row r="449" spans="1:3">
      <c r="A449" s="171" t="s">
        <v>376</v>
      </c>
      <c r="B449" s="176">
        <v>0</v>
      </c>
      <c r="C449" s="176" t="s">
        <v>24</v>
      </c>
    </row>
    <row r="450" spans="1:3">
      <c r="A450" s="171" t="s">
        <v>377</v>
      </c>
      <c r="B450" s="176">
        <v>0</v>
      </c>
      <c r="C450" s="176" t="s">
        <v>24</v>
      </c>
    </row>
    <row r="451" spans="1:3">
      <c r="A451" s="170" t="s">
        <v>378</v>
      </c>
      <c r="B451" s="176">
        <v>7</v>
      </c>
      <c r="C451" s="176">
        <v>38.89</v>
      </c>
    </row>
    <row r="452" spans="1:3">
      <c r="A452" s="171" t="s">
        <v>370</v>
      </c>
      <c r="B452" s="176">
        <v>0</v>
      </c>
      <c r="C452" s="176" t="s">
        <v>24</v>
      </c>
    </row>
    <row r="453" spans="1:3">
      <c r="A453" s="171" t="s">
        <v>379</v>
      </c>
      <c r="B453" s="176">
        <v>7</v>
      </c>
      <c r="C453" s="176">
        <v>70</v>
      </c>
    </row>
    <row r="454" spans="1:3">
      <c r="A454" s="171" t="s">
        <v>380</v>
      </c>
      <c r="B454" s="176">
        <v>0</v>
      </c>
      <c r="C454" s="176">
        <v>0</v>
      </c>
    </row>
    <row r="455" spans="1:3">
      <c r="A455" s="171" t="s">
        <v>381</v>
      </c>
      <c r="B455" s="176">
        <v>0</v>
      </c>
      <c r="C455" s="176" t="s">
        <v>24</v>
      </c>
    </row>
    <row r="456" spans="1:3">
      <c r="A456" s="171" t="s">
        <v>382</v>
      </c>
      <c r="B456" s="176">
        <v>0</v>
      </c>
      <c r="C456" s="176" t="s">
        <v>24</v>
      </c>
    </row>
    <row r="457" spans="1:3">
      <c r="A457" s="170" t="s">
        <v>383</v>
      </c>
      <c r="B457" s="176">
        <v>57</v>
      </c>
      <c r="C457" s="176">
        <v>17.809999999999999</v>
      </c>
    </row>
    <row r="458" spans="1:3">
      <c r="A458" s="171" t="s">
        <v>370</v>
      </c>
      <c r="B458" s="176">
        <v>0</v>
      </c>
      <c r="C458" s="176" t="s">
        <v>24</v>
      </c>
    </row>
    <row r="459" spans="1:3">
      <c r="A459" s="171" t="s">
        <v>384</v>
      </c>
      <c r="B459" s="176">
        <v>0</v>
      </c>
      <c r="C459" s="176" t="s">
        <v>24</v>
      </c>
    </row>
    <row r="460" spans="1:3">
      <c r="A460" s="171" t="s">
        <v>385</v>
      </c>
      <c r="B460" s="176">
        <v>0</v>
      </c>
      <c r="C460" s="176" t="s">
        <v>24</v>
      </c>
    </row>
    <row r="461" spans="1:3">
      <c r="A461" s="171" t="s">
        <v>386</v>
      </c>
      <c r="B461" s="176">
        <v>57</v>
      </c>
      <c r="C461" s="176">
        <v>17.809999999999999</v>
      </c>
    </row>
    <row r="462" spans="1:3">
      <c r="A462" s="170" t="s">
        <v>387</v>
      </c>
      <c r="B462" s="176">
        <v>0</v>
      </c>
      <c r="C462" s="176" t="s">
        <v>24</v>
      </c>
    </row>
    <row r="463" spans="1:3">
      <c r="A463" s="171" t="s">
        <v>370</v>
      </c>
      <c r="B463" s="176">
        <v>0</v>
      </c>
      <c r="C463" s="176" t="s">
        <v>24</v>
      </c>
    </row>
    <row r="464" spans="1:3">
      <c r="A464" s="171" t="s">
        <v>388</v>
      </c>
      <c r="B464" s="176">
        <v>0</v>
      </c>
      <c r="C464" s="176" t="s">
        <v>24</v>
      </c>
    </row>
    <row r="465" spans="1:3">
      <c r="A465" s="171" t="s">
        <v>389</v>
      </c>
      <c r="B465" s="176">
        <v>0</v>
      </c>
      <c r="C465" s="176" t="s">
        <v>24</v>
      </c>
    </row>
    <row r="466" spans="1:3">
      <c r="A466" s="171" t="s">
        <v>390</v>
      </c>
      <c r="B466" s="176">
        <v>0</v>
      </c>
      <c r="C466" s="176" t="s">
        <v>24</v>
      </c>
    </row>
    <row r="467" spans="1:3">
      <c r="A467" s="170" t="s">
        <v>391</v>
      </c>
      <c r="B467" s="176">
        <v>0</v>
      </c>
      <c r="C467" s="176" t="s">
        <v>24</v>
      </c>
    </row>
    <row r="468" spans="1:3">
      <c r="A468" s="171" t="s">
        <v>392</v>
      </c>
      <c r="B468" s="176">
        <v>0</v>
      </c>
      <c r="C468" s="176" t="s">
        <v>24</v>
      </c>
    </row>
    <row r="469" spans="1:3">
      <c r="A469" s="171" t="s">
        <v>393</v>
      </c>
      <c r="B469" s="176">
        <v>0</v>
      </c>
      <c r="C469" s="176" t="s">
        <v>24</v>
      </c>
    </row>
    <row r="470" spans="1:3">
      <c r="A470" s="171" t="s">
        <v>394</v>
      </c>
      <c r="B470" s="176">
        <v>0</v>
      </c>
      <c r="C470" s="176" t="s">
        <v>24</v>
      </c>
    </row>
    <row r="471" spans="1:3">
      <c r="A471" s="171" t="s">
        <v>395</v>
      </c>
      <c r="B471" s="176">
        <v>0</v>
      </c>
      <c r="C471" s="176" t="s">
        <v>24</v>
      </c>
    </row>
    <row r="472" spans="1:3">
      <c r="A472" s="170" t="s">
        <v>396</v>
      </c>
      <c r="B472" s="176">
        <v>137</v>
      </c>
      <c r="C472" s="176">
        <v>90.13</v>
      </c>
    </row>
    <row r="473" spans="1:3">
      <c r="A473" s="171" t="s">
        <v>370</v>
      </c>
      <c r="B473" s="176">
        <v>94</v>
      </c>
      <c r="C473" s="176">
        <v>134.29</v>
      </c>
    </row>
    <row r="474" spans="1:3">
      <c r="A474" s="171" t="s">
        <v>397</v>
      </c>
      <c r="B474" s="176">
        <v>2</v>
      </c>
      <c r="C474" s="176">
        <v>25</v>
      </c>
    </row>
    <row r="475" spans="1:3">
      <c r="A475" s="171" t="s">
        <v>398</v>
      </c>
      <c r="B475" s="176">
        <v>0</v>
      </c>
      <c r="C475" s="176" t="s">
        <v>24</v>
      </c>
    </row>
    <row r="476" spans="1:3">
      <c r="A476" s="171" t="s">
        <v>399</v>
      </c>
      <c r="B476" s="176">
        <v>0</v>
      </c>
      <c r="C476" s="176" t="s">
        <v>24</v>
      </c>
    </row>
    <row r="477" spans="1:3">
      <c r="A477" s="171" t="s">
        <v>400</v>
      </c>
      <c r="B477" s="176">
        <v>33</v>
      </c>
      <c r="C477" s="176">
        <v>54.1</v>
      </c>
    </row>
    <row r="478" spans="1:3">
      <c r="A478" s="171" t="s">
        <v>401</v>
      </c>
      <c r="B478" s="176">
        <v>8</v>
      </c>
      <c r="C478" s="176">
        <v>61.54</v>
      </c>
    </row>
    <row r="479" spans="1:3">
      <c r="A479" s="170" t="s">
        <v>402</v>
      </c>
      <c r="B479" s="176">
        <v>0</v>
      </c>
      <c r="C479" s="176" t="s">
        <v>24</v>
      </c>
    </row>
    <row r="480" spans="1:3">
      <c r="A480" s="171" t="s">
        <v>403</v>
      </c>
      <c r="B480" s="176">
        <v>0</v>
      </c>
      <c r="C480" s="176" t="s">
        <v>24</v>
      </c>
    </row>
    <row r="481" spans="1:3">
      <c r="A481" s="171" t="s">
        <v>404</v>
      </c>
      <c r="B481" s="176">
        <v>0</v>
      </c>
      <c r="C481" s="176" t="s">
        <v>24</v>
      </c>
    </row>
    <row r="482" spans="1:3">
      <c r="A482" s="171" t="s">
        <v>405</v>
      </c>
      <c r="B482" s="176">
        <v>0</v>
      </c>
      <c r="C482" s="176" t="s">
        <v>24</v>
      </c>
    </row>
    <row r="483" spans="1:3">
      <c r="A483" s="170" t="s">
        <v>406</v>
      </c>
      <c r="B483" s="176">
        <v>0</v>
      </c>
      <c r="C483" s="176" t="s">
        <v>24</v>
      </c>
    </row>
    <row r="484" spans="1:3">
      <c r="A484" s="171" t="s">
        <v>407</v>
      </c>
      <c r="B484" s="176">
        <v>0</v>
      </c>
      <c r="C484" s="176" t="s">
        <v>24</v>
      </c>
    </row>
    <row r="485" spans="1:3">
      <c r="A485" s="171" t="s">
        <v>408</v>
      </c>
      <c r="B485" s="176">
        <v>0</v>
      </c>
      <c r="C485" s="176" t="s">
        <v>24</v>
      </c>
    </row>
    <row r="486" spans="1:3">
      <c r="A486" s="171" t="s">
        <v>409</v>
      </c>
      <c r="B486" s="176">
        <v>0</v>
      </c>
      <c r="C486" s="176" t="s">
        <v>24</v>
      </c>
    </row>
    <row r="487" spans="1:3">
      <c r="A487" s="170" t="s">
        <v>410</v>
      </c>
      <c r="B487" s="176">
        <v>1200</v>
      </c>
      <c r="C487" s="176">
        <v>57.89</v>
      </c>
    </row>
    <row r="488" spans="1:3">
      <c r="A488" s="171" t="s">
        <v>411</v>
      </c>
      <c r="B488" s="176">
        <v>0</v>
      </c>
      <c r="C488" s="176" t="s">
        <v>24</v>
      </c>
    </row>
    <row r="489" spans="1:3">
      <c r="A489" s="171" t="s">
        <v>412</v>
      </c>
      <c r="B489" s="176">
        <v>0</v>
      </c>
      <c r="C489" s="176" t="s">
        <v>24</v>
      </c>
    </row>
    <row r="490" spans="1:3">
      <c r="A490" s="171" t="s">
        <v>413</v>
      </c>
      <c r="B490" s="176">
        <v>0</v>
      </c>
      <c r="C490" s="176" t="s">
        <v>24</v>
      </c>
    </row>
    <row r="491" spans="1:3">
      <c r="A491" s="171" t="s">
        <v>414</v>
      </c>
      <c r="B491" s="176">
        <v>1200</v>
      </c>
      <c r="C491" s="176">
        <v>57.89</v>
      </c>
    </row>
    <row r="492" spans="1:3">
      <c r="A492" s="170" t="s">
        <v>415</v>
      </c>
      <c r="B492" s="176">
        <v>3194</v>
      </c>
      <c r="C492" s="176">
        <v>57.64</v>
      </c>
    </row>
    <row r="493" spans="1:3">
      <c r="A493" s="170" t="s">
        <v>416</v>
      </c>
      <c r="B493" s="176">
        <v>1570</v>
      </c>
      <c r="C493" s="176">
        <v>68.17</v>
      </c>
    </row>
    <row r="494" spans="1:3">
      <c r="A494" s="171" t="s">
        <v>89</v>
      </c>
      <c r="B494" s="176">
        <v>252</v>
      </c>
      <c r="C494" s="176">
        <v>95.45</v>
      </c>
    </row>
    <row r="495" spans="1:3">
      <c r="A495" s="171" t="s">
        <v>90</v>
      </c>
      <c r="B495" s="176">
        <v>17</v>
      </c>
      <c r="C495" s="176">
        <v>50</v>
      </c>
    </row>
    <row r="496" spans="1:3">
      <c r="A496" s="171" t="s">
        <v>91</v>
      </c>
      <c r="B496" s="176">
        <v>0</v>
      </c>
      <c r="C496" s="176" t="s">
        <v>24</v>
      </c>
    </row>
    <row r="497" spans="1:3">
      <c r="A497" s="171" t="s">
        <v>417</v>
      </c>
      <c r="B497" s="176">
        <v>35</v>
      </c>
      <c r="C497" s="176">
        <v>97.22</v>
      </c>
    </row>
    <row r="498" spans="1:3">
      <c r="A498" s="171" t="s">
        <v>418</v>
      </c>
      <c r="B498" s="176">
        <v>0</v>
      </c>
      <c r="C498" s="176" t="s">
        <v>24</v>
      </c>
    </row>
    <row r="499" spans="1:3">
      <c r="A499" s="171" t="s">
        <v>419</v>
      </c>
      <c r="B499" s="176">
        <v>0</v>
      </c>
      <c r="C499" s="176" t="s">
        <v>24</v>
      </c>
    </row>
    <row r="500" spans="1:3">
      <c r="A500" s="171" t="s">
        <v>420</v>
      </c>
      <c r="B500" s="176">
        <v>1</v>
      </c>
      <c r="C500" s="176">
        <v>20</v>
      </c>
    </row>
    <row r="501" spans="1:3">
      <c r="A501" s="171" t="s">
        <v>421</v>
      </c>
      <c r="B501" s="176">
        <v>0</v>
      </c>
      <c r="C501" s="176" t="s">
        <v>24</v>
      </c>
    </row>
    <row r="502" spans="1:3">
      <c r="A502" s="171" t="s">
        <v>422</v>
      </c>
      <c r="B502" s="176">
        <v>86</v>
      </c>
      <c r="C502" s="176">
        <v>49.14</v>
      </c>
    </row>
    <row r="503" spans="1:3">
      <c r="A503" s="171" t="s">
        <v>423</v>
      </c>
      <c r="B503" s="176">
        <v>0</v>
      </c>
      <c r="C503" s="176">
        <v>0</v>
      </c>
    </row>
    <row r="504" spans="1:3">
      <c r="A504" s="171" t="s">
        <v>424</v>
      </c>
      <c r="B504" s="176">
        <v>60</v>
      </c>
      <c r="C504" s="176">
        <v>176.47</v>
      </c>
    </row>
    <row r="505" spans="1:3">
      <c r="A505" s="171" t="s">
        <v>425</v>
      </c>
      <c r="B505" s="176">
        <v>177</v>
      </c>
      <c r="C505" s="176">
        <v>109.94</v>
      </c>
    </row>
    <row r="506" spans="1:3">
      <c r="A506" s="171" t="s">
        <v>426</v>
      </c>
      <c r="B506" s="176">
        <v>0</v>
      </c>
      <c r="C506" s="176">
        <v>0</v>
      </c>
    </row>
    <row r="507" spans="1:3">
      <c r="A507" s="171" t="s">
        <v>427</v>
      </c>
      <c r="B507" s="176">
        <v>74</v>
      </c>
      <c r="C507" s="176">
        <v>42.53</v>
      </c>
    </row>
    <row r="508" spans="1:3">
      <c r="A508" s="171" t="s">
        <v>428</v>
      </c>
      <c r="B508" s="176">
        <v>868</v>
      </c>
      <c r="C508" s="176">
        <v>62.45</v>
      </c>
    </row>
    <row r="509" spans="1:3">
      <c r="A509" s="170" t="s">
        <v>429</v>
      </c>
      <c r="B509" s="176">
        <v>944</v>
      </c>
      <c r="C509" s="176">
        <v>42.18</v>
      </c>
    </row>
    <row r="510" spans="1:3">
      <c r="A510" s="171" t="s">
        <v>89</v>
      </c>
      <c r="B510" s="176">
        <v>45</v>
      </c>
      <c r="C510" s="176">
        <v>102.27</v>
      </c>
    </row>
    <row r="511" spans="1:3">
      <c r="A511" s="171" t="s">
        <v>90</v>
      </c>
      <c r="B511" s="176">
        <v>0</v>
      </c>
      <c r="C511" s="176" t="s">
        <v>24</v>
      </c>
    </row>
    <row r="512" spans="1:3">
      <c r="A512" s="171" t="s">
        <v>91</v>
      </c>
      <c r="B512" s="176">
        <v>0</v>
      </c>
      <c r="C512" s="176" t="s">
        <v>24</v>
      </c>
    </row>
    <row r="513" spans="1:3">
      <c r="A513" s="171" t="s">
        <v>430</v>
      </c>
      <c r="B513" s="176">
        <v>740</v>
      </c>
      <c r="C513" s="176">
        <v>35.700000000000003</v>
      </c>
    </row>
    <row r="514" spans="1:3">
      <c r="A514" s="171" t="s">
        <v>431</v>
      </c>
      <c r="B514" s="176">
        <v>159</v>
      </c>
      <c r="C514" s="176">
        <v>131.4</v>
      </c>
    </row>
    <row r="515" spans="1:3">
      <c r="A515" s="171" t="s">
        <v>432</v>
      </c>
      <c r="B515" s="176">
        <v>0</v>
      </c>
      <c r="C515" s="176" t="s">
        <v>24</v>
      </c>
    </row>
    <row r="516" spans="1:3">
      <c r="A516" s="171" t="s">
        <v>433</v>
      </c>
      <c r="B516" s="176">
        <v>0</v>
      </c>
      <c r="C516" s="176" t="s">
        <v>24</v>
      </c>
    </row>
    <row r="517" spans="1:3">
      <c r="A517" s="170" t="s">
        <v>434</v>
      </c>
      <c r="B517" s="176">
        <v>109</v>
      </c>
      <c r="C517" s="176">
        <v>34.380000000000003</v>
      </c>
    </row>
    <row r="518" spans="1:3">
      <c r="A518" s="171" t="s">
        <v>89</v>
      </c>
      <c r="B518" s="176">
        <v>0</v>
      </c>
      <c r="C518" s="176" t="s">
        <v>24</v>
      </c>
    </row>
    <row r="519" spans="1:3">
      <c r="A519" s="171" t="s">
        <v>90</v>
      </c>
      <c r="B519" s="176">
        <v>0</v>
      </c>
      <c r="C519" s="176" t="s">
        <v>24</v>
      </c>
    </row>
    <row r="520" spans="1:3">
      <c r="A520" s="171" t="s">
        <v>91</v>
      </c>
      <c r="B520" s="176">
        <v>0</v>
      </c>
      <c r="C520" s="176" t="s">
        <v>24</v>
      </c>
    </row>
    <row r="521" spans="1:3">
      <c r="A521" s="171" t="s">
        <v>435</v>
      </c>
      <c r="B521" s="176">
        <v>0</v>
      </c>
      <c r="C521" s="176" t="s">
        <v>24</v>
      </c>
    </row>
    <row r="522" spans="1:3">
      <c r="A522" s="171" t="s">
        <v>436</v>
      </c>
      <c r="B522" s="176">
        <v>18</v>
      </c>
      <c r="C522" s="176">
        <v>120</v>
      </c>
    </row>
    <row r="523" spans="1:3">
      <c r="A523" s="171" t="s">
        <v>437</v>
      </c>
      <c r="B523" s="176">
        <v>91</v>
      </c>
      <c r="C523" s="176">
        <v>116.67</v>
      </c>
    </row>
    <row r="524" spans="1:3">
      <c r="A524" s="171" t="s">
        <v>438</v>
      </c>
      <c r="B524" s="176">
        <v>0</v>
      </c>
      <c r="C524" s="176">
        <v>0</v>
      </c>
    </row>
    <row r="525" spans="1:3">
      <c r="A525" s="171" t="s">
        <v>439</v>
      </c>
      <c r="B525" s="176">
        <v>0</v>
      </c>
      <c r="C525" s="176" t="s">
        <v>24</v>
      </c>
    </row>
    <row r="526" spans="1:3">
      <c r="A526" s="171" t="s">
        <v>440</v>
      </c>
      <c r="B526" s="176">
        <v>0</v>
      </c>
      <c r="C526" s="176" t="s">
        <v>24</v>
      </c>
    </row>
    <row r="527" spans="1:3">
      <c r="A527" s="171" t="s">
        <v>441</v>
      </c>
      <c r="B527" s="176">
        <v>0</v>
      </c>
      <c r="C527" s="176" t="s">
        <v>24</v>
      </c>
    </row>
    <row r="528" spans="1:3">
      <c r="A528" s="172" t="s">
        <v>442</v>
      </c>
      <c r="B528" s="176">
        <v>303</v>
      </c>
      <c r="C528" s="176">
        <v>98.06</v>
      </c>
    </row>
    <row r="529" spans="1:3">
      <c r="A529" s="173" t="s">
        <v>89</v>
      </c>
      <c r="B529" s="176">
        <v>0</v>
      </c>
      <c r="C529" s="176" t="s">
        <v>24</v>
      </c>
    </row>
    <row r="530" spans="1:3">
      <c r="A530" s="173" t="s">
        <v>90</v>
      </c>
      <c r="B530" s="176">
        <v>0</v>
      </c>
      <c r="C530" s="176" t="s">
        <v>24</v>
      </c>
    </row>
    <row r="531" spans="1:3">
      <c r="A531" s="173" t="s">
        <v>91</v>
      </c>
      <c r="B531" s="176">
        <v>0</v>
      </c>
      <c r="C531" s="176" t="s">
        <v>24</v>
      </c>
    </row>
    <row r="532" spans="1:3">
      <c r="A532" s="173" t="s">
        <v>443</v>
      </c>
      <c r="B532" s="176">
        <v>303</v>
      </c>
      <c r="C532" s="176">
        <v>98.06</v>
      </c>
    </row>
    <row r="533" spans="1:3">
      <c r="A533" s="173" t="s">
        <v>444</v>
      </c>
      <c r="B533" s="176">
        <v>0</v>
      </c>
      <c r="C533" s="176" t="s">
        <v>24</v>
      </c>
    </row>
    <row r="534" spans="1:3">
      <c r="A534" s="173" t="s">
        <v>445</v>
      </c>
      <c r="B534" s="176">
        <v>0</v>
      </c>
      <c r="C534" s="176" t="s">
        <v>24</v>
      </c>
    </row>
    <row r="535" spans="1:3">
      <c r="A535" s="173" t="s">
        <v>446</v>
      </c>
      <c r="B535" s="176">
        <v>0</v>
      </c>
      <c r="C535" s="176" t="s">
        <v>24</v>
      </c>
    </row>
    <row r="536" spans="1:3">
      <c r="A536" s="173" t="s">
        <v>447</v>
      </c>
      <c r="B536" s="176">
        <v>0</v>
      </c>
      <c r="C536" s="176" t="s">
        <v>24</v>
      </c>
    </row>
    <row r="537" spans="1:3">
      <c r="A537" s="172" t="s">
        <v>448</v>
      </c>
      <c r="B537" s="176">
        <v>138</v>
      </c>
      <c r="C537" s="176">
        <v>94.52</v>
      </c>
    </row>
    <row r="538" spans="1:3">
      <c r="A538" s="173" t="s">
        <v>89</v>
      </c>
      <c r="B538" s="176">
        <v>0</v>
      </c>
      <c r="C538" s="176" t="s">
        <v>24</v>
      </c>
    </row>
    <row r="539" spans="1:3">
      <c r="A539" s="173" t="s">
        <v>90</v>
      </c>
      <c r="B539" s="176">
        <v>0</v>
      </c>
      <c r="C539" s="176" t="s">
        <v>24</v>
      </c>
    </row>
    <row r="540" spans="1:3">
      <c r="A540" s="173" t="s">
        <v>91</v>
      </c>
      <c r="B540" s="176">
        <v>0</v>
      </c>
      <c r="C540" s="176" t="s">
        <v>24</v>
      </c>
    </row>
    <row r="541" spans="1:3">
      <c r="A541" s="173" t="s">
        <v>449</v>
      </c>
      <c r="B541" s="176">
        <v>0</v>
      </c>
      <c r="C541" s="176" t="s">
        <v>24</v>
      </c>
    </row>
    <row r="542" spans="1:3">
      <c r="A542" s="173" t="s">
        <v>450</v>
      </c>
      <c r="B542" s="176">
        <v>105</v>
      </c>
      <c r="C542" s="176" t="s">
        <v>24</v>
      </c>
    </row>
    <row r="543" spans="1:3">
      <c r="A543" s="173" t="s">
        <v>451</v>
      </c>
      <c r="B543" s="176">
        <v>0</v>
      </c>
      <c r="C543" s="176" t="s">
        <v>24</v>
      </c>
    </row>
    <row r="544" spans="1:3">
      <c r="A544" s="173" t="s">
        <v>452</v>
      </c>
      <c r="B544" s="176">
        <v>33</v>
      </c>
      <c r="C544" s="176">
        <v>80.489999999999995</v>
      </c>
    </row>
    <row r="545" spans="1:3">
      <c r="A545" s="170" t="s">
        <v>453</v>
      </c>
      <c r="B545" s="176">
        <v>130</v>
      </c>
      <c r="C545" s="176">
        <v>57.02</v>
      </c>
    </row>
    <row r="546" spans="1:3">
      <c r="A546" s="171" t="s">
        <v>454</v>
      </c>
      <c r="B546" s="176">
        <v>44</v>
      </c>
      <c r="C546" s="176">
        <v>29.93</v>
      </c>
    </row>
    <row r="547" spans="1:3">
      <c r="A547" s="171" t="s">
        <v>455</v>
      </c>
      <c r="B547" s="176">
        <v>5</v>
      </c>
      <c r="C547" s="176">
        <v>14.29</v>
      </c>
    </row>
    <row r="548" spans="1:3">
      <c r="A548" s="171" t="s">
        <v>456</v>
      </c>
      <c r="B548" s="176">
        <v>81</v>
      </c>
      <c r="C548" s="176">
        <v>176.09</v>
      </c>
    </row>
    <row r="549" spans="1:3">
      <c r="A549" s="170" t="s">
        <v>457</v>
      </c>
      <c r="B549" s="176">
        <v>58513</v>
      </c>
      <c r="C549" s="176">
        <v>92.98</v>
      </c>
    </row>
    <row r="550" spans="1:3">
      <c r="A550" s="170" t="s">
        <v>458</v>
      </c>
      <c r="B550" s="176">
        <v>717</v>
      </c>
      <c r="C550" s="176">
        <v>116.21</v>
      </c>
    </row>
    <row r="551" spans="1:3">
      <c r="A551" s="171" t="s">
        <v>89</v>
      </c>
      <c r="B551" s="176">
        <v>241</v>
      </c>
      <c r="C551" s="176">
        <v>88.28</v>
      </c>
    </row>
    <row r="552" spans="1:3">
      <c r="A552" s="171" t="s">
        <v>90</v>
      </c>
      <c r="B552" s="176">
        <v>110</v>
      </c>
      <c r="C552" s="176">
        <v>687.5</v>
      </c>
    </row>
    <row r="553" spans="1:3">
      <c r="A553" s="171" t="s">
        <v>91</v>
      </c>
      <c r="B553" s="176">
        <v>0</v>
      </c>
      <c r="C553" s="176" t="s">
        <v>24</v>
      </c>
    </row>
    <row r="554" spans="1:3">
      <c r="A554" s="171" t="s">
        <v>459</v>
      </c>
      <c r="B554" s="176">
        <v>0</v>
      </c>
      <c r="C554" s="176" t="s">
        <v>24</v>
      </c>
    </row>
    <row r="555" spans="1:3">
      <c r="A555" s="171" t="s">
        <v>460</v>
      </c>
      <c r="B555" s="176">
        <v>0</v>
      </c>
      <c r="C555" s="176" t="s">
        <v>24</v>
      </c>
    </row>
    <row r="556" spans="1:3">
      <c r="A556" s="171" t="s">
        <v>461</v>
      </c>
      <c r="B556" s="176">
        <v>0</v>
      </c>
      <c r="C556" s="176" t="s">
        <v>24</v>
      </c>
    </row>
    <row r="557" spans="1:3">
      <c r="A557" s="171" t="s">
        <v>462</v>
      </c>
      <c r="B557" s="176">
        <v>0</v>
      </c>
      <c r="C557" s="176">
        <v>0</v>
      </c>
    </row>
    <row r="558" spans="1:3">
      <c r="A558" s="171" t="s">
        <v>130</v>
      </c>
      <c r="B558" s="176">
        <v>0</v>
      </c>
      <c r="C558" s="176" t="s">
        <v>24</v>
      </c>
    </row>
    <row r="559" spans="1:3">
      <c r="A559" s="171" t="s">
        <v>463</v>
      </c>
      <c r="B559" s="176">
        <v>333</v>
      </c>
      <c r="C559" s="176">
        <v>118.09</v>
      </c>
    </row>
    <row r="560" spans="1:3">
      <c r="A560" s="171" t="s">
        <v>464</v>
      </c>
      <c r="B560" s="176">
        <v>2</v>
      </c>
      <c r="C560" s="176" t="s">
        <v>24</v>
      </c>
    </row>
    <row r="561" spans="1:3">
      <c r="A561" s="171" t="s">
        <v>465</v>
      </c>
      <c r="B561" s="176">
        <v>0</v>
      </c>
      <c r="C561" s="176" t="s">
        <v>24</v>
      </c>
    </row>
    <row r="562" spans="1:3">
      <c r="A562" s="171" t="s">
        <v>466</v>
      </c>
      <c r="B562" s="176">
        <v>3</v>
      </c>
      <c r="C562" s="176" t="s">
        <v>24</v>
      </c>
    </row>
    <row r="563" spans="1:3">
      <c r="A563" s="171" t="s">
        <v>467</v>
      </c>
      <c r="B563" s="176">
        <v>0</v>
      </c>
      <c r="C563" s="176" t="s">
        <v>24</v>
      </c>
    </row>
    <row r="564" spans="1:3">
      <c r="A564" s="171" t="s">
        <v>468</v>
      </c>
      <c r="B564" s="176">
        <v>0</v>
      </c>
      <c r="C564" s="176" t="s">
        <v>24</v>
      </c>
    </row>
    <row r="565" spans="1:3">
      <c r="A565" s="171" t="s">
        <v>469</v>
      </c>
      <c r="B565" s="176">
        <v>0</v>
      </c>
      <c r="C565" s="176" t="s">
        <v>24</v>
      </c>
    </row>
    <row r="566" spans="1:3">
      <c r="A566" s="171" t="s">
        <v>470</v>
      </c>
      <c r="B566" s="176">
        <v>0</v>
      </c>
      <c r="C566" s="176" t="s">
        <v>24</v>
      </c>
    </row>
    <row r="567" spans="1:3">
      <c r="A567" s="171" t="s">
        <v>98</v>
      </c>
      <c r="B567" s="176">
        <v>0</v>
      </c>
      <c r="C567" s="176" t="s">
        <v>24</v>
      </c>
    </row>
    <row r="568" spans="1:3">
      <c r="A568" s="171" t="s">
        <v>471</v>
      </c>
      <c r="B568" s="176">
        <v>28</v>
      </c>
      <c r="C568" s="176">
        <v>77.78</v>
      </c>
    </row>
    <row r="569" spans="1:3">
      <c r="A569" s="170" t="s">
        <v>472</v>
      </c>
      <c r="B569" s="176">
        <v>1096</v>
      </c>
      <c r="C569" s="176">
        <v>88.24</v>
      </c>
    </row>
    <row r="570" spans="1:3">
      <c r="A570" s="171" t="s">
        <v>89</v>
      </c>
      <c r="B570" s="176">
        <v>154</v>
      </c>
      <c r="C570" s="176">
        <v>197.44</v>
      </c>
    </row>
    <row r="571" spans="1:3">
      <c r="A571" s="171" t="s">
        <v>90</v>
      </c>
      <c r="B571" s="176">
        <v>0</v>
      </c>
      <c r="C571" s="176" t="s">
        <v>24</v>
      </c>
    </row>
    <row r="572" spans="1:3">
      <c r="A572" s="171" t="s">
        <v>91</v>
      </c>
      <c r="B572" s="176">
        <v>0</v>
      </c>
      <c r="C572" s="176" t="s">
        <v>24</v>
      </c>
    </row>
    <row r="573" spans="1:3">
      <c r="A573" s="171" t="s">
        <v>473</v>
      </c>
      <c r="B573" s="176">
        <v>0</v>
      </c>
      <c r="C573" s="176" t="s">
        <v>24</v>
      </c>
    </row>
    <row r="574" spans="1:3">
      <c r="A574" s="171" t="s">
        <v>474</v>
      </c>
      <c r="B574" s="176">
        <v>1</v>
      </c>
      <c r="C574" s="176">
        <v>100</v>
      </c>
    </row>
    <row r="575" spans="1:3">
      <c r="A575" s="171" t="s">
        <v>475</v>
      </c>
      <c r="B575" s="176">
        <v>691</v>
      </c>
      <c r="C575" s="176">
        <v>114.21</v>
      </c>
    </row>
    <row r="576" spans="1:3">
      <c r="A576" s="171" t="s">
        <v>476</v>
      </c>
      <c r="B576" s="176">
        <v>250</v>
      </c>
      <c r="C576" s="176">
        <v>44.8</v>
      </c>
    </row>
    <row r="577" spans="1:3">
      <c r="A577" s="170" t="s">
        <v>477</v>
      </c>
      <c r="B577" s="176">
        <v>0</v>
      </c>
      <c r="C577" s="176" t="s">
        <v>24</v>
      </c>
    </row>
    <row r="578" spans="1:3">
      <c r="A578" s="171" t="s">
        <v>478</v>
      </c>
      <c r="B578" s="176">
        <v>0</v>
      </c>
      <c r="C578" s="176" t="s">
        <v>24</v>
      </c>
    </row>
    <row r="579" spans="1:3">
      <c r="A579" s="170" t="s">
        <v>479</v>
      </c>
      <c r="B579" s="176">
        <v>20772</v>
      </c>
      <c r="C579" s="176">
        <v>71.150000000000006</v>
      </c>
    </row>
    <row r="580" spans="1:3">
      <c r="A580" s="171" t="s">
        <v>480</v>
      </c>
      <c r="B580" s="176">
        <v>305</v>
      </c>
      <c r="C580" s="176">
        <v>6100</v>
      </c>
    </row>
    <row r="581" spans="1:3">
      <c r="A581" s="171" t="s">
        <v>481</v>
      </c>
      <c r="B581" s="176">
        <v>0</v>
      </c>
      <c r="C581" s="176" t="s">
        <v>24</v>
      </c>
    </row>
    <row r="582" spans="1:3">
      <c r="A582" s="171" t="s">
        <v>482</v>
      </c>
      <c r="B582" s="176">
        <v>722</v>
      </c>
      <c r="C582" s="176">
        <v>66.36</v>
      </c>
    </row>
    <row r="583" spans="1:3">
      <c r="A583" s="171" t="s">
        <v>483</v>
      </c>
      <c r="B583" s="176">
        <v>4454</v>
      </c>
      <c r="C583" s="176">
        <v>95.78</v>
      </c>
    </row>
    <row r="584" spans="1:3">
      <c r="A584" s="171" t="s">
        <v>484</v>
      </c>
      <c r="B584" s="176">
        <v>332</v>
      </c>
      <c r="C584" s="176">
        <v>167.68</v>
      </c>
    </row>
    <row r="585" spans="1:3">
      <c r="A585" s="171" t="s">
        <v>485</v>
      </c>
      <c r="B585" s="176">
        <v>13928</v>
      </c>
      <c r="C585" s="176">
        <v>69.3</v>
      </c>
    </row>
    <row r="586" spans="1:3">
      <c r="A586" s="171" t="s">
        <v>486</v>
      </c>
      <c r="B586" s="176">
        <v>0</v>
      </c>
      <c r="C586" s="176" t="s">
        <v>24</v>
      </c>
    </row>
    <row r="587" spans="1:3">
      <c r="A587" s="171" t="s">
        <v>487</v>
      </c>
      <c r="B587" s="176">
        <v>1031</v>
      </c>
      <c r="C587" s="176">
        <v>32.659999999999997</v>
      </c>
    </row>
    <row r="588" spans="1:3">
      <c r="A588" s="170" t="s">
        <v>488</v>
      </c>
      <c r="B588" s="176">
        <v>0</v>
      </c>
      <c r="C588" s="176" t="s">
        <v>24</v>
      </c>
    </row>
    <row r="589" spans="1:3">
      <c r="A589" s="171" t="s">
        <v>489</v>
      </c>
      <c r="B589" s="176">
        <v>0</v>
      </c>
      <c r="C589" s="176" t="s">
        <v>24</v>
      </c>
    </row>
    <row r="590" spans="1:3">
      <c r="A590" s="171" t="s">
        <v>490</v>
      </c>
      <c r="B590" s="176">
        <v>0</v>
      </c>
      <c r="C590" s="176" t="s">
        <v>24</v>
      </c>
    </row>
    <row r="591" spans="1:3">
      <c r="A591" s="171" t="s">
        <v>491</v>
      </c>
      <c r="B591" s="176">
        <v>0</v>
      </c>
      <c r="C591" s="176" t="s">
        <v>24</v>
      </c>
    </row>
    <row r="592" spans="1:3">
      <c r="A592" s="170" t="s">
        <v>492</v>
      </c>
      <c r="B592" s="176">
        <v>919</v>
      </c>
      <c r="C592" s="176">
        <v>82.79</v>
      </c>
    </row>
    <row r="593" spans="1:3">
      <c r="A593" s="171" t="s">
        <v>493</v>
      </c>
      <c r="B593" s="176">
        <v>0</v>
      </c>
      <c r="C593" s="176" t="s">
        <v>24</v>
      </c>
    </row>
    <row r="594" spans="1:3">
      <c r="A594" s="171" t="s">
        <v>494</v>
      </c>
      <c r="B594" s="176">
        <v>0</v>
      </c>
      <c r="C594" s="176" t="s">
        <v>24</v>
      </c>
    </row>
    <row r="595" spans="1:3">
      <c r="A595" s="171" t="s">
        <v>495</v>
      </c>
      <c r="B595" s="176">
        <v>0</v>
      </c>
      <c r="C595" s="176" t="s">
        <v>24</v>
      </c>
    </row>
    <row r="596" spans="1:3">
      <c r="A596" s="171" t="s">
        <v>496</v>
      </c>
      <c r="B596" s="176">
        <v>0</v>
      </c>
      <c r="C596" s="176" t="s">
        <v>24</v>
      </c>
    </row>
    <row r="597" spans="1:3">
      <c r="A597" s="171" t="s">
        <v>497</v>
      </c>
      <c r="B597" s="176">
        <v>0</v>
      </c>
      <c r="C597" s="176" t="s">
        <v>24</v>
      </c>
    </row>
    <row r="598" spans="1:3">
      <c r="A598" s="171" t="s">
        <v>498</v>
      </c>
      <c r="B598" s="176">
        <v>0</v>
      </c>
      <c r="C598" s="176" t="s">
        <v>24</v>
      </c>
    </row>
    <row r="599" spans="1:3">
      <c r="A599" s="171" t="s">
        <v>499</v>
      </c>
      <c r="B599" s="176">
        <v>0</v>
      </c>
      <c r="C599" s="176" t="s">
        <v>24</v>
      </c>
    </row>
    <row r="600" spans="1:3">
      <c r="A600" s="171" t="s">
        <v>500</v>
      </c>
      <c r="B600" s="176">
        <v>26</v>
      </c>
      <c r="C600" s="176" t="s">
        <v>24</v>
      </c>
    </row>
    <row r="601" spans="1:3">
      <c r="A601" s="171" t="s">
        <v>501</v>
      </c>
      <c r="B601" s="176">
        <v>893</v>
      </c>
      <c r="C601" s="176">
        <v>80.45</v>
      </c>
    </row>
    <row r="602" spans="1:3">
      <c r="A602" s="170" t="s">
        <v>502</v>
      </c>
      <c r="B602" s="176">
        <v>3840</v>
      </c>
      <c r="C602" s="176">
        <v>100.81</v>
      </c>
    </row>
    <row r="603" spans="1:3">
      <c r="A603" s="171" t="s">
        <v>503</v>
      </c>
      <c r="B603" s="176">
        <v>49</v>
      </c>
      <c r="C603" s="176">
        <v>288.24</v>
      </c>
    </row>
    <row r="604" spans="1:3">
      <c r="A604" s="171" t="s">
        <v>504</v>
      </c>
      <c r="B604" s="176">
        <v>0</v>
      </c>
      <c r="C604" s="176">
        <v>0</v>
      </c>
    </row>
    <row r="605" spans="1:3">
      <c r="A605" s="171" t="s">
        <v>505</v>
      </c>
      <c r="B605" s="176">
        <v>110</v>
      </c>
      <c r="C605" s="176">
        <v>27.85</v>
      </c>
    </row>
    <row r="606" spans="1:3">
      <c r="A606" s="171" t="s">
        <v>506</v>
      </c>
      <c r="B606" s="176">
        <v>211</v>
      </c>
      <c r="C606" s="176" t="s">
        <v>24</v>
      </c>
    </row>
    <row r="607" spans="1:3">
      <c r="A607" s="171" t="s">
        <v>507</v>
      </c>
      <c r="B607" s="176">
        <v>745</v>
      </c>
      <c r="C607" s="176">
        <v>83.43</v>
      </c>
    </row>
    <row r="608" spans="1:3">
      <c r="A608" s="171" t="s">
        <v>508</v>
      </c>
      <c r="B608" s="176">
        <v>366</v>
      </c>
      <c r="C608" s="176">
        <v>20.87</v>
      </c>
    </row>
    <row r="609" spans="1:3">
      <c r="A609" s="171" t="s">
        <v>509</v>
      </c>
      <c r="B609" s="176">
        <v>2359</v>
      </c>
      <c r="C609" s="176">
        <v>364.04</v>
      </c>
    </row>
    <row r="610" spans="1:3">
      <c r="A610" s="170" t="s">
        <v>510</v>
      </c>
      <c r="B610" s="176">
        <v>636</v>
      </c>
      <c r="C610" s="176">
        <v>88.95</v>
      </c>
    </row>
    <row r="611" spans="1:3">
      <c r="A611" s="171" t="s">
        <v>511</v>
      </c>
      <c r="B611" s="176">
        <v>584</v>
      </c>
      <c r="C611" s="176">
        <v>132.13</v>
      </c>
    </row>
    <row r="612" spans="1:3">
      <c r="A612" s="171" t="s">
        <v>512</v>
      </c>
      <c r="B612" s="176">
        <v>30</v>
      </c>
      <c r="C612" s="176">
        <v>38.46</v>
      </c>
    </row>
    <row r="613" spans="1:3">
      <c r="A613" s="171" t="s">
        <v>513</v>
      </c>
      <c r="B613" s="176">
        <v>0</v>
      </c>
      <c r="C613" s="176" t="s">
        <v>24</v>
      </c>
    </row>
    <row r="614" spans="1:3">
      <c r="A614" s="171" t="s">
        <v>514</v>
      </c>
      <c r="B614" s="176">
        <v>0</v>
      </c>
      <c r="C614" s="176" t="s">
        <v>24</v>
      </c>
    </row>
    <row r="615" spans="1:3">
      <c r="A615" s="171" t="s">
        <v>515</v>
      </c>
      <c r="B615" s="176">
        <v>22</v>
      </c>
      <c r="C615" s="176">
        <v>146.66999999999999</v>
      </c>
    </row>
    <row r="616" spans="1:3">
      <c r="A616" s="171" t="s">
        <v>516</v>
      </c>
      <c r="B616" s="176">
        <v>0</v>
      </c>
      <c r="C616" s="176">
        <v>0</v>
      </c>
    </row>
    <row r="617" spans="1:3">
      <c r="A617" s="170" t="s">
        <v>517</v>
      </c>
      <c r="B617" s="176">
        <v>1953</v>
      </c>
      <c r="C617" s="176">
        <v>123.69</v>
      </c>
    </row>
    <row r="618" spans="1:3">
      <c r="A618" s="171" t="s">
        <v>518</v>
      </c>
      <c r="B618" s="176">
        <v>346</v>
      </c>
      <c r="C618" s="176">
        <v>335.92</v>
      </c>
    </row>
    <row r="619" spans="1:3">
      <c r="A619" s="171" t="s">
        <v>519</v>
      </c>
      <c r="B619" s="176">
        <v>910</v>
      </c>
      <c r="C619" s="176">
        <v>74.959999999999994</v>
      </c>
    </row>
    <row r="620" spans="1:3">
      <c r="A620" s="171" t="s">
        <v>520</v>
      </c>
      <c r="B620" s="176">
        <v>0</v>
      </c>
      <c r="C620" s="176" t="s">
        <v>24</v>
      </c>
    </row>
    <row r="621" spans="1:3">
      <c r="A621" s="171" t="s">
        <v>521</v>
      </c>
      <c r="B621" s="176">
        <v>26</v>
      </c>
      <c r="C621" s="176">
        <v>49.06</v>
      </c>
    </row>
    <row r="622" spans="1:3">
      <c r="A622" s="171" t="s">
        <v>522</v>
      </c>
      <c r="B622" s="176">
        <v>0</v>
      </c>
      <c r="C622" s="176" t="s">
        <v>24</v>
      </c>
    </row>
    <row r="623" spans="1:3">
      <c r="A623" s="171" t="s">
        <v>523</v>
      </c>
      <c r="B623" s="176">
        <v>500</v>
      </c>
      <c r="C623" s="176">
        <v>1315.79</v>
      </c>
    </row>
    <row r="624" spans="1:3">
      <c r="A624" s="171" t="s">
        <v>524</v>
      </c>
      <c r="B624" s="176">
        <v>171</v>
      </c>
      <c r="C624" s="176">
        <v>100</v>
      </c>
    </row>
    <row r="625" spans="1:3">
      <c r="A625" s="170" t="s">
        <v>525</v>
      </c>
      <c r="B625" s="176">
        <v>2270</v>
      </c>
      <c r="C625" s="176">
        <v>109.71</v>
      </c>
    </row>
    <row r="626" spans="1:3">
      <c r="A626" s="171" t="s">
        <v>89</v>
      </c>
      <c r="B626" s="176">
        <v>134</v>
      </c>
      <c r="C626" s="176">
        <v>112.61</v>
      </c>
    </row>
    <row r="627" spans="1:3">
      <c r="A627" s="171" t="s">
        <v>90</v>
      </c>
      <c r="B627" s="176">
        <v>0</v>
      </c>
      <c r="C627" s="176" t="s">
        <v>24</v>
      </c>
    </row>
    <row r="628" spans="1:3">
      <c r="A628" s="171" t="s">
        <v>91</v>
      </c>
      <c r="B628" s="176">
        <v>0</v>
      </c>
      <c r="C628" s="176" t="s">
        <v>24</v>
      </c>
    </row>
    <row r="629" spans="1:3">
      <c r="A629" s="171" t="s">
        <v>526</v>
      </c>
      <c r="B629" s="176">
        <v>267</v>
      </c>
      <c r="C629" s="176">
        <v>186.71</v>
      </c>
    </row>
    <row r="630" spans="1:3">
      <c r="A630" s="171" t="s">
        <v>527</v>
      </c>
      <c r="B630" s="176">
        <v>358</v>
      </c>
      <c r="C630" s="176">
        <v>87.75</v>
      </c>
    </row>
    <row r="631" spans="1:3">
      <c r="A631" s="171" t="s">
        <v>528</v>
      </c>
      <c r="B631" s="176">
        <v>0</v>
      </c>
      <c r="C631" s="176" t="s">
        <v>24</v>
      </c>
    </row>
    <row r="632" spans="1:3">
      <c r="A632" s="171" t="s">
        <v>529</v>
      </c>
      <c r="B632" s="176">
        <v>1012</v>
      </c>
      <c r="C632" s="176">
        <v>88.38</v>
      </c>
    </row>
    <row r="633" spans="1:3">
      <c r="A633" s="171" t="s">
        <v>530</v>
      </c>
      <c r="B633" s="176">
        <v>499</v>
      </c>
      <c r="C633" s="176">
        <v>196.46</v>
      </c>
    </row>
    <row r="634" spans="1:3">
      <c r="A634" s="170" t="s">
        <v>531</v>
      </c>
      <c r="B634" s="176">
        <v>48</v>
      </c>
      <c r="C634" s="176">
        <v>133.33000000000001</v>
      </c>
    </row>
    <row r="635" spans="1:3">
      <c r="A635" s="171" t="s">
        <v>89</v>
      </c>
      <c r="B635" s="176">
        <v>48</v>
      </c>
      <c r="C635" s="176">
        <v>133.33000000000001</v>
      </c>
    </row>
    <row r="636" spans="1:3">
      <c r="A636" s="171" t="s">
        <v>90</v>
      </c>
      <c r="B636" s="176">
        <v>0</v>
      </c>
      <c r="C636" s="176" t="s">
        <v>24</v>
      </c>
    </row>
    <row r="637" spans="1:3">
      <c r="A637" s="171" t="s">
        <v>91</v>
      </c>
      <c r="B637" s="176">
        <v>0</v>
      </c>
      <c r="C637" s="176" t="s">
        <v>24</v>
      </c>
    </row>
    <row r="638" spans="1:3">
      <c r="A638" s="171" t="s">
        <v>532</v>
      </c>
      <c r="B638" s="176">
        <v>0</v>
      </c>
      <c r="C638" s="176" t="s">
        <v>24</v>
      </c>
    </row>
    <row r="639" spans="1:3">
      <c r="A639" s="170" t="s">
        <v>533</v>
      </c>
      <c r="B639" s="176">
        <v>4167</v>
      </c>
      <c r="C639" s="176">
        <v>109.89</v>
      </c>
    </row>
    <row r="640" spans="1:3">
      <c r="A640" s="171" t="s">
        <v>534</v>
      </c>
      <c r="B640" s="176">
        <v>63</v>
      </c>
      <c r="C640" s="176">
        <v>108.62</v>
      </c>
    </row>
    <row r="641" spans="1:3">
      <c r="A641" s="171" t="s">
        <v>535</v>
      </c>
      <c r="B641" s="176">
        <v>4104</v>
      </c>
      <c r="C641" s="176">
        <v>109.91</v>
      </c>
    </row>
    <row r="642" spans="1:3">
      <c r="A642" s="170" t="s">
        <v>536</v>
      </c>
      <c r="B642" s="176">
        <v>449</v>
      </c>
      <c r="C642" s="176">
        <v>78.77</v>
      </c>
    </row>
    <row r="643" spans="1:3">
      <c r="A643" s="171" t="s">
        <v>537</v>
      </c>
      <c r="B643" s="176">
        <v>422</v>
      </c>
      <c r="C643" s="176">
        <v>83.23</v>
      </c>
    </row>
    <row r="644" spans="1:3">
      <c r="A644" s="171" t="s">
        <v>538</v>
      </c>
      <c r="B644" s="176">
        <v>27</v>
      </c>
      <c r="C644" s="176">
        <v>42.86</v>
      </c>
    </row>
    <row r="645" spans="1:3">
      <c r="A645" s="170" t="s">
        <v>539</v>
      </c>
      <c r="B645" s="176">
        <v>2851</v>
      </c>
      <c r="C645" s="176">
        <v>124.06</v>
      </c>
    </row>
    <row r="646" spans="1:3">
      <c r="A646" s="171" t="s">
        <v>540</v>
      </c>
      <c r="B646" s="176">
        <v>7</v>
      </c>
      <c r="C646" s="176">
        <v>33.33</v>
      </c>
    </row>
    <row r="647" spans="1:3">
      <c r="A647" s="171" t="s">
        <v>541</v>
      </c>
      <c r="B647" s="176">
        <v>2844</v>
      </c>
      <c r="C647" s="176">
        <v>124.9</v>
      </c>
    </row>
    <row r="648" spans="1:3">
      <c r="A648" s="170" t="s">
        <v>542</v>
      </c>
      <c r="B648" s="176">
        <v>0</v>
      </c>
      <c r="C648" s="176" t="s">
        <v>24</v>
      </c>
    </row>
    <row r="649" spans="1:3">
      <c r="A649" s="171" t="s">
        <v>543</v>
      </c>
      <c r="B649" s="176">
        <v>0</v>
      </c>
      <c r="C649" s="176" t="s">
        <v>24</v>
      </c>
    </row>
    <row r="650" spans="1:3">
      <c r="A650" s="171" t="s">
        <v>544</v>
      </c>
      <c r="B650" s="176">
        <v>0</v>
      </c>
      <c r="C650" s="176" t="s">
        <v>24</v>
      </c>
    </row>
    <row r="651" spans="1:3">
      <c r="A651" s="170" t="s">
        <v>545</v>
      </c>
      <c r="B651" s="176">
        <v>145</v>
      </c>
      <c r="C651" s="176" t="s">
        <v>24</v>
      </c>
    </row>
    <row r="652" spans="1:3">
      <c r="A652" s="171" t="s">
        <v>546</v>
      </c>
      <c r="B652" s="176">
        <v>0</v>
      </c>
      <c r="C652" s="176" t="s">
        <v>24</v>
      </c>
    </row>
    <row r="653" spans="1:3">
      <c r="A653" s="171" t="s">
        <v>547</v>
      </c>
      <c r="B653" s="176">
        <v>145</v>
      </c>
      <c r="C653" s="176" t="s">
        <v>24</v>
      </c>
    </row>
    <row r="654" spans="1:3">
      <c r="A654" s="170" t="s">
        <v>548</v>
      </c>
      <c r="B654" s="176">
        <v>15687</v>
      </c>
      <c r="C654" s="176">
        <v>101.36</v>
      </c>
    </row>
    <row r="655" spans="1:3">
      <c r="A655" s="171" t="s">
        <v>549</v>
      </c>
      <c r="B655" s="176">
        <v>0</v>
      </c>
      <c r="C655" s="176" t="s">
        <v>24</v>
      </c>
    </row>
    <row r="656" spans="1:3">
      <c r="A656" s="171" t="s">
        <v>550</v>
      </c>
      <c r="B656" s="176">
        <v>15687</v>
      </c>
      <c r="C656" s="176">
        <v>101.36</v>
      </c>
    </row>
    <row r="657" spans="1:3">
      <c r="A657" s="171" t="s">
        <v>551</v>
      </c>
      <c r="B657" s="176">
        <v>0</v>
      </c>
      <c r="C657" s="176" t="s">
        <v>24</v>
      </c>
    </row>
    <row r="658" spans="1:3">
      <c r="A658" s="170" t="s">
        <v>552</v>
      </c>
      <c r="B658" s="176">
        <v>0</v>
      </c>
      <c r="C658" s="176" t="s">
        <v>24</v>
      </c>
    </row>
    <row r="659" spans="1:3">
      <c r="A659" s="171" t="s">
        <v>553</v>
      </c>
      <c r="B659" s="176">
        <v>0</v>
      </c>
      <c r="C659" s="176" t="s">
        <v>24</v>
      </c>
    </row>
    <row r="660" spans="1:3">
      <c r="A660" s="171" t="s">
        <v>554</v>
      </c>
      <c r="B660" s="176">
        <v>0</v>
      </c>
      <c r="C660" s="176" t="s">
        <v>24</v>
      </c>
    </row>
    <row r="661" spans="1:3">
      <c r="A661" s="171" t="s">
        <v>555</v>
      </c>
      <c r="B661" s="176">
        <v>0</v>
      </c>
      <c r="C661" s="176" t="s">
        <v>24</v>
      </c>
    </row>
    <row r="662" spans="1:3">
      <c r="A662" s="170" t="s">
        <v>556</v>
      </c>
      <c r="B662" s="176">
        <v>155</v>
      </c>
      <c r="C662" s="176">
        <v>125</v>
      </c>
    </row>
    <row r="663" spans="1:3">
      <c r="A663" s="171" t="s">
        <v>89</v>
      </c>
      <c r="B663" s="176">
        <v>84</v>
      </c>
      <c r="C663" s="176">
        <v>155.56</v>
      </c>
    </row>
    <row r="664" spans="1:3">
      <c r="A664" s="171" t="s">
        <v>90</v>
      </c>
      <c r="B664" s="176">
        <v>0</v>
      </c>
      <c r="C664" s="176" t="s">
        <v>24</v>
      </c>
    </row>
    <row r="665" spans="1:3">
      <c r="A665" s="171" t="s">
        <v>91</v>
      </c>
      <c r="B665" s="176">
        <v>0</v>
      </c>
      <c r="C665" s="176" t="s">
        <v>24</v>
      </c>
    </row>
    <row r="666" spans="1:3">
      <c r="A666" s="171" t="s">
        <v>557</v>
      </c>
      <c r="B666" s="176">
        <v>2</v>
      </c>
      <c r="C666" s="176" t="s">
        <v>24</v>
      </c>
    </row>
    <row r="667" spans="1:3">
      <c r="A667" s="171" t="s">
        <v>558</v>
      </c>
      <c r="B667" s="176">
        <v>0</v>
      </c>
      <c r="C667" s="176" t="s">
        <v>24</v>
      </c>
    </row>
    <row r="668" spans="1:3">
      <c r="A668" s="171" t="s">
        <v>98</v>
      </c>
      <c r="B668" s="176">
        <v>0</v>
      </c>
      <c r="C668" s="176" t="s">
        <v>24</v>
      </c>
    </row>
    <row r="669" spans="1:3">
      <c r="A669" s="171" t="s">
        <v>559</v>
      </c>
      <c r="B669" s="176">
        <v>69</v>
      </c>
      <c r="C669" s="176">
        <v>98.57</v>
      </c>
    </row>
    <row r="670" spans="1:3">
      <c r="A670" s="170" t="s">
        <v>560</v>
      </c>
      <c r="B670" s="176">
        <v>0</v>
      </c>
      <c r="C670" s="176" t="s">
        <v>24</v>
      </c>
    </row>
    <row r="671" spans="1:3">
      <c r="A671" s="171" t="s">
        <v>561</v>
      </c>
      <c r="B671" s="176">
        <v>0</v>
      </c>
      <c r="C671" s="176" t="s">
        <v>24</v>
      </c>
    </row>
    <row r="672" spans="1:3">
      <c r="A672" s="171" t="s">
        <v>562</v>
      </c>
      <c r="B672" s="176">
        <v>0</v>
      </c>
      <c r="C672" s="176" t="s">
        <v>24</v>
      </c>
    </row>
    <row r="673" spans="1:3">
      <c r="A673" s="170" t="s">
        <v>563</v>
      </c>
      <c r="B673" s="176">
        <v>2808</v>
      </c>
      <c r="C673" s="176">
        <v>951.86</v>
      </c>
    </row>
    <row r="674" spans="1:3">
      <c r="A674" s="171" t="s">
        <v>564</v>
      </c>
      <c r="B674" s="176">
        <v>2808</v>
      </c>
      <c r="C674" s="176">
        <v>951.86</v>
      </c>
    </row>
    <row r="675" spans="1:3">
      <c r="A675" s="170" t="s">
        <v>565</v>
      </c>
      <c r="B675" s="176">
        <v>16504</v>
      </c>
      <c r="C675" s="176">
        <v>79.709999999999994</v>
      </c>
    </row>
    <row r="676" spans="1:3">
      <c r="A676" s="170" t="s">
        <v>566</v>
      </c>
      <c r="B676" s="176">
        <v>263</v>
      </c>
      <c r="C676" s="176">
        <v>84.84</v>
      </c>
    </row>
    <row r="677" spans="1:3">
      <c r="A677" s="171" t="s">
        <v>89</v>
      </c>
      <c r="B677" s="176">
        <v>162</v>
      </c>
      <c r="C677" s="176">
        <v>90</v>
      </c>
    </row>
    <row r="678" spans="1:3">
      <c r="A678" s="171" t="s">
        <v>90</v>
      </c>
      <c r="B678" s="176">
        <v>0</v>
      </c>
      <c r="C678" s="176" t="s">
        <v>24</v>
      </c>
    </row>
    <row r="679" spans="1:3">
      <c r="A679" s="171" t="s">
        <v>91</v>
      </c>
      <c r="B679" s="176">
        <v>0</v>
      </c>
      <c r="C679" s="176" t="s">
        <v>24</v>
      </c>
    </row>
    <row r="680" spans="1:3">
      <c r="A680" s="171" t="s">
        <v>567</v>
      </c>
      <c r="B680" s="176">
        <v>101</v>
      </c>
      <c r="C680" s="176">
        <v>77.69</v>
      </c>
    </row>
    <row r="681" spans="1:3">
      <c r="A681" s="170" t="s">
        <v>568</v>
      </c>
      <c r="B681" s="176">
        <v>1541</v>
      </c>
      <c r="C681" s="176">
        <v>76.400000000000006</v>
      </c>
    </row>
    <row r="682" spans="1:3">
      <c r="A682" s="171" t="s">
        <v>569</v>
      </c>
      <c r="B682" s="176">
        <v>631</v>
      </c>
      <c r="C682" s="176">
        <v>85.04</v>
      </c>
    </row>
    <row r="683" spans="1:3">
      <c r="A683" s="171" t="s">
        <v>570</v>
      </c>
      <c r="B683" s="176">
        <v>418</v>
      </c>
      <c r="C683" s="176">
        <v>69.67</v>
      </c>
    </row>
    <row r="684" spans="1:3">
      <c r="A684" s="171" t="s">
        <v>571</v>
      </c>
      <c r="B684" s="176">
        <v>0</v>
      </c>
      <c r="C684" s="176" t="s">
        <v>24</v>
      </c>
    </row>
    <row r="685" spans="1:3">
      <c r="A685" s="171" t="s">
        <v>572</v>
      </c>
      <c r="B685" s="176">
        <v>0</v>
      </c>
      <c r="C685" s="176" t="s">
        <v>24</v>
      </c>
    </row>
    <row r="686" spans="1:3">
      <c r="A686" s="171" t="s">
        <v>573</v>
      </c>
      <c r="B686" s="176">
        <v>0</v>
      </c>
      <c r="C686" s="176" t="s">
        <v>24</v>
      </c>
    </row>
    <row r="687" spans="1:3">
      <c r="A687" s="171" t="s">
        <v>574</v>
      </c>
      <c r="B687" s="176">
        <v>0</v>
      </c>
      <c r="C687" s="176" t="s">
        <v>24</v>
      </c>
    </row>
    <row r="688" spans="1:3">
      <c r="A688" s="171" t="s">
        <v>575</v>
      </c>
      <c r="B688" s="176">
        <v>0</v>
      </c>
      <c r="C688" s="176" t="s">
        <v>24</v>
      </c>
    </row>
    <row r="689" spans="1:3">
      <c r="A689" s="171" t="s">
        <v>576</v>
      </c>
      <c r="B689" s="176">
        <v>0</v>
      </c>
      <c r="C689" s="176" t="s">
        <v>24</v>
      </c>
    </row>
    <row r="690" spans="1:3">
      <c r="A690" s="171" t="s">
        <v>577</v>
      </c>
      <c r="B690" s="176">
        <v>0</v>
      </c>
      <c r="C690" s="176" t="s">
        <v>24</v>
      </c>
    </row>
    <row r="691" spans="1:3">
      <c r="A691" s="171" t="s">
        <v>578</v>
      </c>
      <c r="B691" s="176">
        <v>0</v>
      </c>
      <c r="C691" s="176" t="s">
        <v>24</v>
      </c>
    </row>
    <row r="692" spans="1:3">
      <c r="A692" s="171" t="s">
        <v>579</v>
      </c>
      <c r="B692" s="176">
        <v>0</v>
      </c>
      <c r="C692" s="176" t="s">
        <v>24</v>
      </c>
    </row>
    <row r="693" spans="1:3">
      <c r="A693" s="171" t="s">
        <v>580</v>
      </c>
      <c r="B693" s="176">
        <v>0</v>
      </c>
      <c r="C693" s="176" t="s">
        <v>24</v>
      </c>
    </row>
    <row r="694" spans="1:3">
      <c r="A694" s="171" t="s">
        <v>581</v>
      </c>
      <c r="B694" s="176">
        <v>492</v>
      </c>
      <c r="C694" s="176">
        <v>72.89</v>
      </c>
    </row>
    <row r="695" spans="1:3">
      <c r="A695" s="170" t="s">
        <v>582</v>
      </c>
      <c r="B695" s="176">
        <v>4753</v>
      </c>
      <c r="C695" s="176">
        <v>95.29</v>
      </c>
    </row>
    <row r="696" spans="1:3">
      <c r="A696" s="171" t="s">
        <v>583</v>
      </c>
      <c r="B696" s="176">
        <v>0</v>
      </c>
      <c r="C696" s="176" t="s">
        <v>24</v>
      </c>
    </row>
    <row r="697" spans="1:3">
      <c r="A697" s="171" t="s">
        <v>584</v>
      </c>
      <c r="B697" s="176">
        <v>3971</v>
      </c>
      <c r="C697" s="176">
        <v>83.46</v>
      </c>
    </row>
    <row r="698" spans="1:3">
      <c r="A698" s="171" t="s">
        <v>585</v>
      </c>
      <c r="B698" s="176">
        <v>782</v>
      </c>
      <c r="C698" s="176">
        <v>340</v>
      </c>
    </row>
    <row r="699" spans="1:3">
      <c r="A699" s="170" t="s">
        <v>586</v>
      </c>
      <c r="B699" s="176">
        <v>3444</v>
      </c>
      <c r="C699" s="176">
        <v>54.52</v>
      </c>
    </row>
    <row r="700" spans="1:3">
      <c r="A700" s="171" t="s">
        <v>587</v>
      </c>
      <c r="B700" s="176">
        <v>277</v>
      </c>
      <c r="C700" s="176">
        <v>108.2</v>
      </c>
    </row>
    <row r="701" spans="1:3">
      <c r="A701" s="171" t="s">
        <v>588</v>
      </c>
      <c r="B701" s="176">
        <v>117</v>
      </c>
      <c r="C701" s="176">
        <v>120.62</v>
      </c>
    </row>
    <row r="702" spans="1:3">
      <c r="A702" s="171" t="s">
        <v>589</v>
      </c>
      <c r="B702" s="176">
        <v>376</v>
      </c>
      <c r="C702" s="176">
        <v>100.27</v>
      </c>
    </row>
    <row r="703" spans="1:3">
      <c r="A703" s="171" t="s">
        <v>590</v>
      </c>
      <c r="B703" s="176">
        <v>0</v>
      </c>
      <c r="C703" s="176" t="s">
        <v>24</v>
      </c>
    </row>
    <row r="704" spans="1:3">
      <c r="A704" s="171" t="s">
        <v>591</v>
      </c>
      <c r="B704" s="176">
        <v>0</v>
      </c>
      <c r="C704" s="176" t="s">
        <v>24</v>
      </c>
    </row>
    <row r="705" spans="1:3">
      <c r="A705" s="171" t="s">
        <v>592</v>
      </c>
      <c r="B705" s="176">
        <v>0</v>
      </c>
      <c r="C705" s="176" t="s">
        <v>24</v>
      </c>
    </row>
    <row r="706" spans="1:3">
      <c r="A706" s="171" t="s">
        <v>593</v>
      </c>
      <c r="B706" s="176">
        <v>0</v>
      </c>
      <c r="C706" s="176" t="s">
        <v>24</v>
      </c>
    </row>
    <row r="707" spans="1:3">
      <c r="A707" s="171" t="s">
        <v>594</v>
      </c>
      <c r="B707" s="176">
        <v>2054</v>
      </c>
      <c r="C707" s="176">
        <v>79.67</v>
      </c>
    </row>
    <row r="708" spans="1:3">
      <c r="A708" s="171" t="s">
        <v>595</v>
      </c>
      <c r="B708" s="176">
        <v>441</v>
      </c>
      <c r="C708" s="176">
        <v>58.18</v>
      </c>
    </row>
    <row r="709" spans="1:3">
      <c r="A709" s="171" t="s">
        <v>596</v>
      </c>
      <c r="B709" s="176">
        <v>117</v>
      </c>
      <c r="C709" s="176">
        <v>5.27</v>
      </c>
    </row>
    <row r="710" spans="1:3">
      <c r="A710" s="171" t="s">
        <v>597</v>
      </c>
      <c r="B710" s="176">
        <v>62</v>
      </c>
      <c r="C710" s="176">
        <v>182.35</v>
      </c>
    </row>
    <row r="711" spans="1:3">
      <c r="A711" s="170" t="s">
        <v>598</v>
      </c>
      <c r="B711" s="176">
        <v>3</v>
      </c>
      <c r="C711" s="176">
        <v>6.67</v>
      </c>
    </row>
    <row r="712" spans="1:3">
      <c r="A712" s="171" t="s">
        <v>599</v>
      </c>
      <c r="B712" s="176">
        <v>3</v>
      </c>
      <c r="C712" s="176">
        <v>6.67</v>
      </c>
    </row>
    <row r="713" spans="1:3">
      <c r="A713" s="171" t="s">
        <v>600</v>
      </c>
      <c r="B713" s="176">
        <v>0</v>
      </c>
      <c r="C713" s="176" t="s">
        <v>24</v>
      </c>
    </row>
    <row r="714" spans="1:3">
      <c r="A714" s="170" t="s">
        <v>601</v>
      </c>
      <c r="B714" s="176">
        <v>2140</v>
      </c>
      <c r="C714" s="176">
        <v>96.01</v>
      </c>
    </row>
    <row r="715" spans="1:3">
      <c r="A715" s="171" t="s">
        <v>602</v>
      </c>
      <c r="B715" s="176">
        <v>1110</v>
      </c>
      <c r="C715" s="176">
        <v>94.47</v>
      </c>
    </row>
    <row r="716" spans="1:3">
      <c r="A716" s="171" t="s">
        <v>603</v>
      </c>
      <c r="B716" s="176">
        <v>27</v>
      </c>
      <c r="C716" s="176">
        <v>8.2799999999999994</v>
      </c>
    </row>
    <row r="717" spans="1:3">
      <c r="A717" s="171" t="s">
        <v>604</v>
      </c>
      <c r="B717" s="176">
        <v>1003</v>
      </c>
      <c r="C717" s="176">
        <v>137.77000000000001</v>
      </c>
    </row>
    <row r="718" spans="1:3">
      <c r="A718" s="170" t="s">
        <v>605</v>
      </c>
      <c r="B718" s="176">
        <v>4196</v>
      </c>
      <c r="C718" s="176">
        <v>100.84</v>
      </c>
    </row>
    <row r="719" spans="1:3">
      <c r="A719" s="171" t="s">
        <v>606</v>
      </c>
      <c r="B719" s="176">
        <v>1494</v>
      </c>
      <c r="C719" s="176">
        <v>87.99</v>
      </c>
    </row>
    <row r="720" spans="1:3">
      <c r="A720" s="171" t="s">
        <v>607</v>
      </c>
      <c r="B720" s="176">
        <v>708</v>
      </c>
      <c r="C720" s="176">
        <v>99.3</v>
      </c>
    </row>
    <row r="721" spans="1:3">
      <c r="A721" s="171" t="s">
        <v>608</v>
      </c>
      <c r="B721" s="176">
        <v>1694</v>
      </c>
      <c r="C721" s="176">
        <v>96.8</v>
      </c>
    </row>
    <row r="722" spans="1:3">
      <c r="A722" s="171" t="s">
        <v>609</v>
      </c>
      <c r="B722" s="176">
        <v>300</v>
      </c>
      <c r="C722" s="176" t="s">
        <v>24</v>
      </c>
    </row>
    <row r="723" spans="1:3">
      <c r="A723" s="170" t="s">
        <v>610</v>
      </c>
      <c r="B723" s="176">
        <v>0</v>
      </c>
      <c r="C723" s="176" t="s">
        <v>24</v>
      </c>
    </row>
    <row r="724" spans="1:3">
      <c r="A724" s="171" t="s">
        <v>611</v>
      </c>
      <c r="B724" s="176">
        <v>0</v>
      </c>
      <c r="C724" s="176" t="s">
        <v>24</v>
      </c>
    </row>
    <row r="725" spans="1:3">
      <c r="A725" s="171" t="s">
        <v>612</v>
      </c>
      <c r="B725" s="176">
        <v>0</v>
      </c>
      <c r="C725" s="176" t="s">
        <v>24</v>
      </c>
    </row>
    <row r="726" spans="1:3">
      <c r="A726" s="171" t="s">
        <v>613</v>
      </c>
      <c r="B726" s="176">
        <v>0</v>
      </c>
      <c r="C726" s="176" t="s">
        <v>24</v>
      </c>
    </row>
    <row r="727" spans="1:3">
      <c r="A727" s="170" t="s">
        <v>614</v>
      </c>
      <c r="B727" s="176">
        <v>0</v>
      </c>
      <c r="C727" s="176" t="s">
        <v>24</v>
      </c>
    </row>
    <row r="728" spans="1:3">
      <c r="A728" s="171" t="s">
        <v>615</v>
      </c>
      <c r="B728" s="176">
        <v>0</v>
      </c>
      <c r="C728" s="176" t="s">
        <v>24</v>
      </c>
    </row>
    <row r="729" spans="1:3">
      <c r="A729" s="171" t="s">
        <v>616</v>
      </c>
      <c r="B729" s="176">
        <v>0</v>
      </c>
      <c r="C729" s="176" t="s">
        <v>24</v>
      </c>
    </row>
    <row r="730" spans="1:3">
      <c r="A730" s="171" t="s">
        <v>617</v>
      </c>
      <c r="B730" s="176">
        <v>0</v>
      </c>
      <c r="C730" s="176" t="s">
        <v>24</v>
      </c>
    </row>
    <row r="731" spans="1:3">
      <c r="A731" s="170" t="s">
        <v>618</v>
      </c>
      <c r="B731" s="176">
        <v>15</v>
      </c>
      <c r="C731" s="176">
        <v>22.06</v>
      </c>
    </row>
    <row r="732" spans="1:3">
      <c r="A732" s="171" t="s">
        <v>619</v>
      </c>
      <c r="B732" s="176">
        <v>13</v>
      </c>
      <c r="C732" s="176">
        <v>23.21</v>
      </c>
    </row>
    <row r="733" spans="1:3">
      <c r="A733" s="171" t="s">
        <v>620</v>
      </c>
      <c r="B733" s="176">
        <v>2</v>
      </c>
      <c r="C733" s="176">
        <v>16.670000000000002</v>
      </c>
    </row>
    <row r="734" spans="1:3">
      <c r="A734" s="170" t="s">
        <v>621</v>
      </c>
      <c r="B734" s="176">
        <v>0</v>
      </c>
      <c r="C734" s="176" t="s">
        <v>24</v>
      </c>
    </row>
    <row r="735" spans="1:3">
      <c r="A735" s="171" t="s">
        <v>89</v>
      </c>
      <c r="B735" s="176">
        <v>0</v>
      </c>
      <c r="C735" s="176" t="s">
        <v>24</v>
      </c>
    </row>
    <row r="736" spans="1:3">
      <c r="A736" s="171" t="s">
        <v>90</v>
      </c>
      <c r="B736" s="176">
        <v>0</v>
      </c>
      <c r="C736" s="176" t="s">
        <v>24</v>
      </c>
    </row>
    <row r="737" spans="1:3">
      <c r="A737" s="171" t="s">
        <v>91</v>
      </c>
      <c r="B737" s="176">
        <v>0</v>
      </c>
      <c r="C737" s="176" t="s">
        <v>24</v>
      </c>
    </row>
    <row r="738" spans="1:3">
      <c r="A738" s="171" t="s">
        <v>130</v>
      </c>
      <c r="B738" s="176">
        <v>0</v>
      </c>
      <c r="C738" s="176" t="s">
        <v>24</v>
      </c>
    </row>
    <row r="739" spans="1:3">
      <c r="A739" s="171" t="s">
        <v>622</v>
      </c>
      <c r="B739" s="176">
        <v>0</v>
      </c>
      <c r="C739" s="176" t="s">
        <v>24</v>
      </c>
    </row>
    <row r="740" spans="1:3">
      <c r="A740" s="171" t="s">
        <v>623</v>
      </c>
      <c r="B740" s="176">
        <v>0</v>
      </c>
      <c r="C740" s="176" t="s">
        <v>24</v>
      </c>
    </row>
    <row r="741" spans="1:3">
      <c r="A741" s="171" t="s">
        <v>98</v>
      </c>
      <c r="B741" s="176">
        <v>0</v>
      </c>
      <c r="C741" s="176" t="s">
        <v>24</v>
      </c>
    </row>
    <row r="742" spans="1:3">
      <c r="A742" s="171" t="s">
        <v>624</v>
      </c>
      <c r="B742" s="176">
        <v>0</v>
      </c>
      <c r="C742" s="176" t="s">
        <v>24</v>
      </c>
    </row>
    <row r="743" spans="1:3">
      <c r="A743" s="170" t="s">
        <v>625</v>
      </c>
      <c r="B743" s="176">
        <v>8</v>
      </c>
      <c r="C743" s="176" t="s">
        <v>24</v>
      </c>
    </row>
    <row r="744" spans="1:3">
      <c r="A744" s="171" t="s">
        <v>626</v>
      </c>
      <c r="B744" s="176">
        <v>8</v>
      </c>
      <c r="C744" s="176" t="s">
        <v>24</v>
      </c>
    </row>
    <row r="745" spans="1:3">
      <c r="A745" s="170" t="s">
        <v>627</v>
      </c>
      <c r="B745" s="176">
        <v>141</v>
      </c>
      <c r="C745" s="176">
        <v>24.74</v>
      </c>
    </row>
    <row r="746" spans="1:3">
      <c r="A746" s="171" t="s">
        <v>628</v>
      </c>
      <c r="B746" s="176">
        <v>141</v>
      </c>
      <c r="C746" s="176">
        <v>24.74</v>
      </c>
    </row>
    <row r="747" spans="1:3">
      <c r="A747" s="170" t="s">
        <v>629</v>
      </c>
      <c r="B747" s="176">
        <v>2535</v>
      </c>
      <c r="C747" s="176">
        <v>83.58</v>
      </c>
    </row>
    <row r="748" spans="1:3">
      <c r="A748" s="170" t="s">
        <v>630</v>
      </c>
      <c r="B748" s="176">
        <v>0</v>
      </c>
      <c r="C748" s="176" t="s">
        <v>24</v>
      </c>
    </row>
    <row r="749" spans="1:3">
      <c r="A749" s="171" t="s">
        <v>89</v>
      </c>
      <c r="B749" s="176">
        <v>0</v>
      </c>
      <c r="C749" s="176" t="s">
        <v>24</v>
      </c>
    </row>
    <row r="750" spans="1:3">
      <c r="A750" s="171" t="s">
        <v>90</v>
      </c>
      <c r="B750" s="176">
        <v>0</v>
      </c>
      <c r="C750" s="176" t="s">
        <v>24</v>
      </c>
    </row>
    <row r="751" spans="1:3">
      <c r="A751" s="171" t="s">
        <v>91</v>
      </c>
      <c r="B751" s="176">
        <v>0</v>
      </c>
      <c r="C751" s="176" t="s">
        <v>24</v>
      </c>
    </row>
    <row r="752" spans="1:3">
      <c r="A752" s="171" t="s">
        <v>631</v>
      </c>
      <c r="B752" s="176">
        <v>0</v>
      </c>
      <c r="C752" s="176" t="s">
        <v>24</v>
      </c>
    </row>
    <row r="753" spans="1:3">
      <c r="A753" s="171" t="s">
        <v>632</v>
      </c>
      <c r="B753" s="176">
        <v>0</v>
      </c>
      <c r="C753" s="176" t="s">
        <v>24</v>
      </c>
    </row>
    <row r="754" spans="1:3">
      <c r="A754" s="171" t="s">
        <v>633</v>
      </c>
      <c r="B754" s="176">
        <v>0</v>
      </c>
      <c r="C754" s="176" t="s">
        <v>24</v>
      </c>
    </row>
    <row r="755" spans="1:3">
      <c r="A755" s="171" t="s">
        <v>634</v>
      </c>
      <c r="B755" s="176">
        <v>0</v>
      </c>
      <c r="C755" s="176" t="s">
        <v>24</v>
      </c>
    </row>
    <row r="756" spans="1:3">
      <c r="A756" s="171" t="s">
        <v>635</v>
      </c>
      <c r="B756" s="176">
        <v>0</v>
      </c>
      <c r="C756" s="176" t="s">
        <v>24</v>
      </c>
    </row>
    <row r="757" spans="1:3">
      <c r="A757" s="171" t="s">
        <v>636</v>
      </c>
      <c r="B757" s="176">
        <v>0</v>
      </c>
      <c r="C757" s="176" t="s">
        <v>24</v>
      </c>
    </row>
    <row r="758" spans="1:3">
      <c r="A758" s="170" t="s">
        <v>637</v>
      </c>
      <c r="B758" s="176">
        <v>0</v>
      </c>
      <c r="C758" s="176">
        <v>0</v>
      </c>
    </row>
    <row r="759" spans="1:3">
      <c r="A759" s="171" t="s">
        <v>638</v>
      </c>
      <c r="B759" s="176">
        <v>0</v>
      </c>
      <c r="C759" s="176">
        <v>0</v>
      </c>
    </row>
    <row r="760" spans="1:3">
      <c r="A760" s="171" t="s">
        <v>639</v>
      </c>
      <c r="B760" s="176">
        <v>0</v>
      </c>
      <c r="C760" s="176" t="s">
        <v>24</v>
      </c>
    </row>
    <row r="761" spans="1:3">
      <c r="A761" s="171" t="s">
        <v>640</v>
      </c>
      <c r="B761" s="176">
        <v>0</v>
      </c>
      <c r="C761" s="176" t="s">
        <v>24</v>
      </c>
    </row>
    <row r="762" spans="1:3">
      <c r="A762" s="170" t="s">
        <v>641</v>
      </c>
      <c r="B762" s="176">
        <v>2966</v>
      </c>
      <c r="C762" s="176">
        <v>127.79</v>
      </c>
    </row>
    <row r="763" spans="1:3">
      <c r="A763" s="171" t="s">
        <v>642</v>
      </c>
      <c r="B763" s="176">
        <v>677</v>
      </c>
      <c r="C763" s="176">
        <v>1381.63</v>
      </c>
    </row>
    <row r="764" spans="1:3">
      <c r="A764" s="171" t="s">
        <v>643</v>
      </c>
      <c r="B764" s="176">
        <v>2289</v>
      </c>
      <c r="C764" s="176">
        <v>100.84</v>
      </c>
    </row>
    <row r="765" spans="1:3">
      <c r="A765" s="171" t="s">
        <v>644</v>
      </c>
      <c r="B765" s="176">
        <v>0</v>
      </c>
      <c r="C765" s="176" t="s">
        <v>24</v>
      </c>
    </row>
    <row r="766" spans="1:3">
      <c r="A766" s="171" t="s">
        <v>645</v>
      </c>
      <c r="B766" s="176">
        <v>0</v>
      </c>
      <c r="C766" s="176">
        <v>0</v>
      </c>
    </row>
    <row r="767" spans="1:3">
      <c r="A767" s="171" t="s">
        <v>646</v>
      </c>
      <c r="B767" s="176">
        <v>0</v>
      </c>
      <c r="C767" s="176" t="s">
        <v>24</v>
      </c>
    </row>
    <row r="768" spans="1:3">
      <c r="A768" s="171" t="s">
        <v>647</v>
      </c>
      <c r="B768" s="176">
        <v>0</v>
      </c>
      <c r="C768" s="176" t="s">
        <v>24</v>
      </c>
    </row>
    <row r="769" spans="1:3">
      <c r="A769" s="171" t="s">
        <v>648</v>
      </c>
      <c r="B769" s="176">
        <v>0</v>
      </c>
      <c r="C769" s="176" t="s">
        <v>24</v>
      </c>
    </row>
    <row r="770" spans="1:3">
      <c r="A770" s="171" t="s">
        <v>649</v>
      </c>
      <c r="B770" s="176">
        <v>0</v>
      </c>
      <c r="C770" s="176" t="s">
        <v>24</v>
      </c>
    </row>
    <row r="771" spans="1:3">
      <c r="A771" s="170" t="s">
        <v>650</v>
      </c>
      <c r="B771" s="176">
        <v>450</v>
      </c>
      <c r="C771" s="176">
        <v>161.29</v>
      </c>
    </row>
    <row r="772" spans="1:3">
      <c r="A772" s="171" t="s">
        <v>651</v>
      </c>
      <c r="B772" s="176">
        <v>0</v>
      </c>
      <c r="C772" s="176" t="s">
        <v>24</v>
      </c>
    </row>
    <row r="773" spans="1:3">
      <c r="A773" s="171" t="s">
        <v>652</v>
      </c>
      <c r="B773" s="176">
        <v>450</v>
      </c>
      <c r="C773" s="176">
        <v>161.29</v>
      </c>
    </row>
    <row r="774" spans="1:3">
      <c r="A774" s="171" t="s">
        <v>653</v>
      </c>
      <c r="B774" s="176">
        <v>0</v>
      </c>
      <c r="C774" s="176" t="s">
        <v>24</v>
      </c>
    </row>
    <row r="775" spans="1:3">
      <c r="A775" s="171" t="s">
        <v>654</v>
      </c>
      <c r="B775" s="176">
        <v>0</v>
      </c>
      <c r="C775" s="176" t="s">
        <v>24</v>
      </c>
    </row>
    <row r="776" spans="1:3">
      <c r="A776" s="170" t="s">
        <v>655</v>
      </c>
      <c r="B776" s="176">
        <v>930</v>
      </c>
      <c r="C776" s="176" t="s">
        <v>24</v>
      </c>
    </row>
    <row r="777" spans="1:3">
      <c r="A777" s="171" t="s">
        <v>656</v>
      </c>
      <c r="B777" s="176">
        <v>0</v>
      </c>
      <c r="C777" s="176" t="s">
        <v>24</v>
      </c>
    </row>
    <row r="778" spans="1:3">
      <c r="A778" s="171" t="s">
        <v>657</v>
      </c>
      <c r="B778" s="176">
        <v>0</v>
      </c>
      <c r="C778" s="176" t="s">
        <v>24</v>
      </c>
    </row>
    <row r="779" spans="1:3">
      <c r="A779" s="171" t="s">
        <v>658</v>
      </c>
      <c r="B779" s="176">
        <v>0</v>
      </c>
      <c r="C779" s="176" t="s">
        <v>24</v>
      </c>
    </row>
    <row r="780" spans="1:3">
      <c r="A780" s="171" t="s">
        <v>659</v>
      </c>
      <c r="B780" s="176">
        <v>0</v>
      </c>
      <c r="C780" s="176" t="s">
        <v>24</v>
      </c>
    </row>
    <row r="781" spans="1:3">
      <c r="A781" s="171" t="s">
        <v>660</v>
      </c>
      <c r="B781" s="176">
        <v>287</v>
      </c>
      <c r="C781" s="176" t="s">
        <v>24</v>
      </c>
    </row>
    <row r="782" spans="1:3">
      <c r="A782" s="171" t="s">
        <v>661</v>
      </c>
      <c r="B782" s="176">
        <v>643</v>
      </c>
      <c r="C782" s="176" t="s">
        <v>24</v>
      </c>
    </row>
    <row r="783" spans="1:3">
      <c r="A783" s="170" t="s">
        <v>662</v>
      </c>
      <c r="B783" s="176">
        <v>0</v>
      </c>
      <c r="C783" s="176" t="s">
        <v>24</v>
      </c>
    </row>
    <row r="784" spans="1:3">
      <c r="A784" s="171" t="s">
        <v>663</v>
      </c>
      <c r="B784" s="176">
        <v>0</v>
      </c>
      <c r="C784" s="176" t="s">
        <v>24</v>
      </c>
    </row>
    <row r="785" spans="1:3">
      <c r="A785" s="171" t="s">
        <v>664</v>
      </c>
      <c r="B785" s="176">
        <v>0</v>
      </c>
      <c r="C785" s="176" t="s">
        <v>24</v>
      </c>
    </row>
    <row r="786" spans="1:3">
      <c r="A786" s="171" t="s">
        <v>665</v>
      </c>
      <c r="B786" s="176">
        <v>0</v>
      </c>
      <c r="C786" s="176" t="s">
        <v>24</v>
      </c>
    </row>
    <row r="787" spans="1:3">
      <c r="A787" s="171" t="s">
        <v>666</v>
      </c>
      <c r="B787" s="176">
        <v>0</v>
      </c>
      <c r="C787" s="176" t="s">
        <v>24</v>
      </c>
    </row>
    <row r="788" spans="1:3">
      <c r="A788" s="171" t="s">
        <v>667</v>
      </c>
      <c r="B788" s="176">
        <v>0</v>
      </c>
      <c r="C788" s="176" t="s">
        <v>24</v>
      </c>
    </row>
    <row r="789" spans="1:3">
      <c r="A789" s="170" t="s">
        <v>668</v>
      </c>
      <c r="B789" s="176">
        <v>0</v>
      </c>
      <c r="C789" s="176" t="s">
        <v>24</v>
      </c>
    </row>
    <row r="790" spans="1:3">
      <c r="A790" s="171" t="s">
        <v>669</v>
      </c>
      <c r="B790" s="176">
        <v>0</v>
      </c>
      <c r="C790" s="176" t="s">
        <v>24</v>
      </c>
    </row>
    <row r="791" spans="1:3">
      <c r="A791" s="171" t="s">
        <v>670</v>
      </c>
      <c r="B791" s="176">
        <v>0</v>
      </c>
      <c r="C791" s="176" t="s">
        <v>24</v>
      </c>
    </row>
    <row r="792" spans="1:3">
      <c r="A792" s="170" t="s">
        <v>671</v>
      </c>
      <c r="B792" s="176">
        <v>0</v>
      </c>
      <c r="C792" s="176" t="s">
        <v>24</v>
      </c>
    </row>
    <row r="793" spans="1:3">
      <c r="A793" s="171" t="s">
        <v>672</v>
      </c>
      <c r="B793" s="176">
        <v>0</v>
      </c>
      <c r="C793" s="176" t="s">
        <v>24</v>
      </c>
    </row>
    <row r="794" spans="1:3">
      <c r="A794" s="171" t="s">
        <v>673</v>
      </c>
      <c r="B794" s="176">
        <v>0</v>
      </c>
      <c r="C794" s="176" t="s">
        <v>24</v>
      </c>
    </row>
    <row r="795" spans="1:3">
      <c r="A795" s="170" t="s">
        <v>674</v>
      </c>
      <c r="B795" s="176">
        <v>0</v>
      </c>
      <c r="C795" s="176" t="s">
        <v>24</v>
      </c>
    </row>
    <row r="796" spans="1:3">
      <c r="A796" s="171" t="s">
        <v>675</v>
      </c>
      <c r="B796" s="176">
        <v>0</v>
      </c>
      <c r="C796" s="176" t="s">
        <v>24</v>
      </c>
    </row>
    <row r="797" spans="1:3">
      <c r="A797" s="170" t="s">
        <v>676</v>
      </c>
      <c r="B797" s="176">
        <v>306</v>
      </c>
      <c r="C797" s="176">
        <v>-1092.8599999999999</v>
      </c>
    </row>
    <row r="798" spans="1:3">
      <c r="A798" s="171" t="s">
        <v>677</v>
      </c>
      <c r="B798" s="176">
        <v>306</v>
      </c>
      <c r="C798" s="176">
        <v>-1092.8599999999999</v>
      </c>
    </row>
    <row r="799" spans="1:3">
      <c r="A799" s="170" t="s">
        <v>678</v>
      </c>
      <c r="B799" s="176">
        <v>0</v>
      </c>
      <c r="C799" s="176" t="s">
        <v>24</v>
      </c>
    </row>
    <row r="800" spans="1:3">
      <c r="A800" s="171" t="s">
        <v>679</v>
      </c>
      <c r="B800" s="176">
        <v>0</v>
      </c>
      <c r="C800" s="176" t="s">
        <v>24</v>
      </c>
    </row>
    <row r="801" spans="1:3">
      <c r="A801" s="171" t="s">
        <v>680</v>
      </c>
      <c r="B801" s="176">
        <v>0</v>
      </c>
      <c r="C801" s="176" t="s">
        <v>24</v>
      </c>
    </row>
    <row r="802" spans="1:3">
      <c r="A802" s="171" t="s">
        <v>681</v>
      </c>
      <c r="B802" s="176">
        <v>0</v>
      </c>
      <c r="C802" s="176" t="s">
        <v>24</v>
      </c>
    </row>
    <row r="803" spans="1:3">
      <c r="A803" s="171" t="s">
        <v>682</v>
      </c>
      <c r="B803" s="176">
        <v>0</v>
      </c>
      <c r="C803" s="176" t="s">
        <v>24</v>
      </c>
    </row>
    <row r="804" spans="1:3">
      <c r="A804" s="171" t="s">
        <v>683</v>
      </c>
      <c r="B804" s="176">
        <v>0</v>
      </c>
      <c r="C804" s="176" t="s">
        <v>24</v>
      </c>
    </row>
    <row r="805" spans="1:3">
      <c r="A805" s="170" t="s">
        <v>684</v>
      </c>
      <c r="B805" s="176">
        <v>-161</v>
      </c>
      <c r="C805" s="176" t="s">
        <v>24</v>
      </c>
    </row>
    <row r="806" spans="1:3">
      <c r="A806" s="171" t="s">
        <v>685</v>
      </c>
      <c r="B806" s="176">
        <v>-161</v>
      </c>
      <c r="C806" s="176" t="s">
        <v>24</v>
      </c>
    </row>
    <row r="807" spans="1:3">
      <c r="A807" s="170" t="s">
        <v>686</v>
      </c>
      <c r="B807" s="176">
        <v>0</v>
      </c>
      <c r="C807" s="176" t="s">
        <v>24</v>
      </c>
    </row>
    <row r="808" spans="1:3">
      <c r="A808" s="171" t="s">
        <v>687</v>
      </c>
      <c r="B808" s="176">
        <v>0</v>
      </c>
      <c r="C808" s="176" t="s">
        <v>24</v>
      </c>
    </row>
    <row r="809" spans="1:3">
      <c r="A809" s="170" t="s">
        <v>688</v>
      </c>
      <c r="B809" s="176">
        <v>0</v>
      </c>
      <c r="C809" s="176" t="s">
        <v>24</v>
      </c>
    </row>
    <row r="810" spans="1:3">
      <c r="A810" s="171" t="s">
        <v>89</v>
      </c>
      <c r="B810" s="176">
        <v>0</v>
      </c>
      <c r="C810" s="176" t="s">
        <v>24</v>
      </c>
    </row>
    <row r="811" spans="1:3">
      <c r="A811" s="171" t="s">
        <v>90</v>
      </c>
      <c r="B811" s="176">
        <v>0</v>
      </c>
      <c r="C811" s="176" t="s">
        <v>24</v>
      </c>
    </row>
    <row r="812" spans="1:3">
      <c r="A812" s="171" t="s">
        <v>91</v>
      </c>
      <c r="B812" s="176">
        <v>0</v>
      </c>
      <c r="C812" s="176" t="s">
        <v>24</v>
      </c>
    </row>
    <row r="813" spans="1:3">
      <c r="A813" s="171" t="s">
        <v>689</v>
      </c>
      <c r="B813" s="176">
        <v>0</v>
      </c>
      <c r="C813" s="176" t="s">
        <v>24</v>
      </c>
    </row>
    <row r="814" spans="1:3">
      <c r="A814" s="171" t="s">
        <v>690</v>
      </c>
      <c r="B814" s="176">
        <v>0</v>
      </c>
      <c r="C814" s="176" t="s">
        <v>24</v>
      </c>
    </row>
    <row r="815" spans="1:3">
      <c r="A815" s="171" t="s">
        <v>691</v>
      </c>
      <c r="B815" s="176">
        <v>0</v>
      </c>
      <c r="C815" s="176" t="s">
        <v>24</v>
      </c>
    </row>
    <row r="816" spans="1:3">
      <c r="A816" s="171" t="s">
        <v>692</v>
      </c>
      <c r="B816" s="176">
        <v>0</v>
      </c>
      <c r="C816" s="176" t="s">
        <v>24</v>
      </c>
    </row>
    <row r="817" spans="1:3">
      <c r="A817" s="171" t="s">
        <v>693</v>
      </c>
      <c r="B817" s="176">
        <v>0</v>
      </c>
      <c r="C817" s="176" t="s">
        <v>24</v>
      </c>
    </row>
    <row r="818" spans="1:3">
      <c r="A818" s="171" t="s">
        <v>694</v>
      </c>
      <c r="B818" s="176">
        <v>0</v>
      </c>
      <c r="C818" s="176" t="s">
        <v>24</v>
      </c>
    </row>
    <row r="819" spans="1:3">
      <c r="A819" s="171" t="s">
        <v>695</v>
      </c>
      <c r="B819" s="176">
        <v>0</v>
      </c>
      <c r="C819" s="176" t="s">
        <v>24</v>
      </c>
    </row>
    <row r="820" spans="1:3">
      <c r="A820" s="171" t="s">
        <v>130</v>
      </c>
      <c r="B820" s="176">
        <v>0</v>
      </c>
      <c r="C820" s="176" t="s">
        <v>24</v>
      </c>
    </row>
    <row r="821" spans="1:3">
      <c r="A821" s="171" t="s">
        <v>696</v>
      </c>
      <c r="B821" s="176">
        <v>0</v>
      </c>
      <c r="C821" s="176" t="s">
        <v>24</v>
      </c>
    </row>
    <row r="822" spans="1:3">
      <c r="A822" s="171" t="s">
        <v>98</v>
      </c>
      <c r="B822" s="176">
        <v>0</v>
      </c>
      <c r="C822" s="176" t="s">
        <v>24</v>
      </c>
    </row>
    <row r="823" spans="1:3">
      <c r="A823" s="171" t="s">
        <v>697</v>
      </c>
      <c r="B823" s="176">
        <v>0</v>
      </c>
      <c r="C823" s="176" t="s">
        <v>24</v>
      </c>
    </row>
    <row r="824" spans="1:3">
      <c r="A824" s="170" t="s">
        <v>698</v>
      </c>
      <c r="B824" s="176">
        <v>-1956</v>
      </c>
      <c r="C824" s="176" t="s">
        <v>24</v>
      </c>
    </row>
    <row r="825" spans="1:3">
      <c r="A825" s="171" t="s">
        <v>699</v>
      </c>
      <c r="B825" s="176">
        <v>-1956</v>
      </c>
      <c r="C825" s="176" t="s">
        <v>24</v>
      </c>
    </row>
    <row r="826" spans="1:3">
      <c r="A826" s="170" t="s">
        <v>700</v>
      </c>
      <c r="B826" s="176">
        <v>3517</v>
      </c>
      <c r="C826" s="176">
        <v>73.59</v>
      </c>
    </row>
    <row r="827" spans="1:3">
      <c r="A827" s="170" t="s">
        <v>701</v>
      </c>
      <c r="B827" s="176">
        <v>1370</v>
      </c>
      <c r="C827" s="176">
        <v>90.97</v>
      </c>
    </row>
    <row r="828" spans="1:3">
      <c r="A828" s="171" t="s">
        <v>89</v>
      </c>
      <c r="B828" s="176">
        <v>374</v>
      </c>
      <c r="C828" s="176">
        <v>91.89</v>
      </c>
    </row>
    <row r="829" spans="1:3">
      <c r="A829" s="171" t="s">
        <v>90</v>
      </c>
      <c r="B829" s="176">
        <v>0</v>
      </c>
      <c r="C829" s="176" t="s">
        <v>24</v>
      </c>
    </row>
    <row r="830" spans="1:3">
      <c r="A830" s="171" t="s">
        <v>91</v>
      </c>
      <c r="B830" s="176">
        <v>0</v>
      </c>
      <c r="C830" s="176" t="s">
        <v>24</v>
      </c>
    </row>
    <row r="831" spans="1:3">
      <c r="A831" s="171" t="s">
        <v>702</v>
      </c>
      <c r="B831" s="176">
        <v>748</v>
      </c>
      <c r="C831" s="176">
        <v>103.31</v>
      </c>
    </row>
    <row r="832" spans="1:3">
      <c r="A832" s="171" t="s">
        <v>703</v>
      </c>
      <c r="B832" s="176">
        <v>0</v>
      </c>
      <c r="C832" s="176" t="s">
        <v>24</v>
      </c>
    </row>
    <row r="833" spans="1:3">
      <c r="A833" s="171" t="s">
        <v>704</v>
      </c>
      <c r="B833" s="176">
        <v>147</v>
      </c>
      <c r="C833" s="176">
        <v>103.52</v>
      </c>
    </row>
    <row r="834" spans="1:3">
      <c r="A834" s="171" t="s">
        <v>705</v>
      </c>
      <c r="B834" s="176">
        <v>0</v>
      </c>
      <c r="C834" s="176" t="s">
        <v>24</v>
      </c>
    </row>
    <row r="835" spans="1:3">
      <c r="A835" s="171" t="s">
        <v>706</v>
      </c>
      <c r="B835" s="176">
        <v>101</v>
      </c>
      <c r="C835" s="176">
        <v>91.82</v>
      </c>
    </row>
    <row r="836" spans="1:3">
      <c r="A836" s="171" t="s">
        <v>707</v>
      </c>
      <c r="B836" s="176">
        <v>0</v>
      </c>
      <c r="C836" s="176" t="s">
        <v>24</v>
      </c>
    </row>
    <row r="837" spans="1:3">
      <c r="A837" s="171" t="s">
        <v>708</v>
      </c>
      <c r="B837" s="176">
        <v>0</v>
      </c>
      <c r="C837" s="176">
        <v>0</v>
      </c>
    </row>
    <row r="838" spans="1:3">
      <c r="A838" s="170" t="s">
        <v>709</v>
      </c>
      <c r="B838" s="176">
        <v>325</v>
      </c>
      <c r="C838" s="176">
        <v>108.33</v>
      </c>
    </row>
    <row r="839" spans="1:3">
      <c r="A839" s="171" t="s">
        <v>710</v>
      </c>
      <c r="B839" s="176">
        <v>325</v>
      </c>
      <c r="C839" s="176">
        <v>108.33</v>
      </c>
    </row>
    <row r="840" spans="1:3">
      <c r="A840" s="170" t="s">
        <v>711</v>
      </c>
      <c r="B840" s="176">
        <v>337</v>
      </c>
      <c r="C840" s="176">
        <v>92.84</v>
      </c>
    </row>
    <row r="841" spans="1:3">
      <c r="A841" s="171" t="s">
        <v>712</v>
      </c>
      <c r="B841" s="176">
        <v>0</v>
      </c>
      <c r="C841" s="176" t="s">
        <v>24</v>
      </c>
    </row>
    <row r="842" spans="1:3">
      <c r="A842" s="171" t="s">
        <v>713</v>
      </c>
      <c r="B842" s="176">
        <v>337</v>
      </c>
      <c r="C842" s="176">
        <v>92.84</v>
      </c>
    </row>
    <row r="843" spans="1:3">
      <c r="A843" s="170" t="s">
        <v>714</v>
      </c>
      <c r="B843" s="176">
        <v>1445</v>
      </c>
      <c r="C843" s="176">
        <v>65.209999999999994</v>
      </c>
    </row>
    <row r="844" spans="1:3">
      <c r="A844" s="171" t="s">
        <v>715</v>
      </c>
      <c r="B844" s="176">
        <v>1445</v>
      </c>
      <c r="C844" s="176">
        <v>65.209999999999994</v>
      </c>
    </row>
    <row r="845" spans="1:3">
      <c r="A845" s="170" t="s">
        <v>716</v>
      </c>
      <c r="B845" s="176">
        <v>0</v>
      </c>
      <c r="C845" s="176" t="s">
        <v>24</v>
      </c>
    </row>
    <row r="846" spans="1:3">
      <c r="A846" s="171" t="s">
        <v>717</v>
      </c>
      <c r="B846" s="176">
        <v>0</v>
      </c>
      <c r="C846" s="176" t="s">
        <v>24</v>
      </c>
    </row>
    <row r="847" spans="1:3">
      <c r="A847" s="170" t="s">
        <v>718</v>
      </c>
      <c r="B847" s="176">
        <v>40</v>
      </c>
      <c r="C847" s="176">
        <v>10.15</v>
      </c>
    </row>
    <row r="848" spans="1:3">
      <c r="A848" s="171" t="s">
        <v>719</v>
      </c>
      <c r="B848" s="176">
        <v>40</v>
      </c>
      <c r="C848" s="176">
        <v>10.15</v>
      </c>
    </row>
    <row r="849" spans="1:3">
      <c r="A849" s="170" t="s">
        <v>720</v>
      </c>
      <c r="B849" s="176">
        <v>40728</v>
      </c>
      <c r="C849" s="176">
        <v>84.55</v>
      </c>
    </row>
    <row r="850" spans="1:3">
      <c r="A850" s="170" t="s">
        <v>721</v>
      </c>
      <c r="B850" s="176">
        <v>12579</v>
      </c>
      <c r="C850" s="176">
        <v>93.61</v>
      </c>
    </row>
    <row r="851" spans="1:3">
      <c r="A851" s="171" t="s">
        <v>89</v>
      </c>
      <c r="B851" s="176">
        <v>2180</v>
      </c>
      <c r="C851" s="176">
        <v>99.59</v>
      </c>
    </row>
    <row r="852" spans="1:3">
      <c r="A852" s="171" t="s">
        <v>90</v>
      </c>
      <c r="B852" s="176">
        <v>128</v>
      </c>
      <c r="C852" s="176">
        <v>188.24</v>
      </c>
    </row>
    <row r="853" spans="1:3">
      <c r="A853" s="171" t="s">
        <v>91</v>
      </c>
      <c r="B853" s="176">
        <v>0</v>
      </c>
      <c r="C853" s="176" t="s">
        <v>24</v>
      </c>
    </row>
    <row r="854" spans="1:3">
      <c r="A854" s="171" t="s">
        <v>98</v>
      </c>
      <c r="B854" s="176">
        <v>905</v>
      </c>
      <c r="C854" s="176">
        <v>115.14</v>
      </c>
    </row>
    <row r="855" spans="1:3">
      <c r="A855" s="171" t="s">
        <v>722</v>
      </c>
      <c r="B855" s="176">
        <v>0</v>
      </c>
      <c r="C855" s="176" t="s">
        <v>24</v>
      </c>
    </row>
    <row r="856" spans="1:3">
      <c r="A856" s="171" t="s">
        <v>723</v>
      </c>
      <c r="B856" s="176">
        <v>11</v>
      </c>
      <c r="C856" s="176">
        <v>31.43</v>
      </c>
    </row>
    <row r="857" spans="1:3">
      <c r="A857" s="171" t="s">
        <v>724</v>
      </c>
      <c r="B857" s="176">
        <v>570</v>
      </c>
      <c r="C857" s="176">
        <v>38.700000000000003</v>
      </c>
    </row>
    <row r="858" spans="1:3">
      <c r="A858" s="171" t="s">
        <v>725</v>
      </c>
      <c r="B858" s="176">
        <v>0</v>
      </c>
      <c r="C858" s="176">
        <v>0</v>
      </c>
    </row>
    <row r="859" spans="1:3">
      <c r="A859" s="171" t="s">
        <v>726</v>
      </c>
      <c r="B859" s="176">
        <v>0</v>
      </c>
      <c r="C859" s="176" t="s">
        <v>24</v>
      </c>
    </row>
    <row r="860" spans="1:3">
      <c r="A860" s="171" t="s">
        <v>727</v>
      </c>
      <c r="B860" s="176">
        <v>0</v>
      </c>
      <c r="C860" s="176" t="s">
        <v>24</v>
      </c>
    </row>
    <row r="861" spans="1:3">
      <c r="A861" s="171" t="s">
        <v>728</v>
      </c>
      <c r="B861" s="176">
        <v>0</v>
      </c>
      <c r="C861" s="176" t="s">
        <v>24</v>
      </c>
    </row>
    <row r="862" spans="1:3">
      <c r="A862" s="171" t="s">
        <v>729</v>
      </c>
      <c r="B862" s="176">
        <v>0</v>
      </c>
      <c r="C862" s="176" t="s">
        <v>24</v>
      </c>
    </row>
    <row r="863" spans="1:3">
      <c r="A863" s="171" t="s">
        <v>730</v>
      </c>
      <c r="B863" s="176">
        <v>0</v>
      </c>
      <c r="C863" s="176" t="s">
        <v>24</v>
      </c>
    </row>
    <row r="864" spans="1:3">
      <c r="A864" s="171" t="s">
        <v>731</v>
      </c>
      <c r="B864" s="176">
        <v>905</v>
      </c>
      <c r="C864" s="176">
        <v>134.66999999999999</v>
      </c>
    </row>
    <row r="865" spans="1:3">
      <c r="A865" s="171" t="s">
        <v>732</v>
      </c>
      <c r="B865" s="176">
        <v>0</v>
      </c>
      <c r="C865" s="176" t="s">
        <v>24</v>
      </c>
    </row>
    <row r="866" spans="1:3">
      <c r="A866" s="171" t="s">
        <v>733</v>
      </c>
      <c r="B866" s="176">
        <v>0</v>
      </c>
      <c r="C866" s="176" t="s">
        <v>24</v>
      </c>
    </row>
    <row r="867" spans="1:3">
      <c r="A867" s="171" t="s">
        <v>734</v>
      </c>
      <c r="B867" s="176">
        <v>0</v>
      </c>
      <c r="C867" s="176" t="s">
        <v>24</v>
      </c>
    </row>
    <row r="868" spans="1:3">
      <c r="A868" s="171" t="s">
        <v>735</v>
      </c>
      <c r="B868" s="176">
        <v>0</v>
      </c>
      <c r="C868" s="176" t="s">
        <v>24</v>
      </c>
    </row>
    <row r="869" spans="1:3">
      <c r="A869" s="171" t="s">
        <v>736</v>
      </c>
      <c r="B869" s="176">
        <v>0</v>
      </c>
      <c r="C869" s="176" t="s">
        <v>24</v>
      </c>
    </row>
    <row r="870" spans="1:3">
      <c r="A870" s="171" t="s">
        <v>737</v>
      </c>
      <c r="B870" s="176">
        <v>11</v>
      </c>
      <c r="C870" s="176">
        <v>36.67</v>
      </c>
    </row>
    <row r="871" spans="1:3">
      <c r="A871" s="171" t="s">
        <v>738</v>
      </c>
      <c r="B871" s="176">
        <v>0</v>
      </c>
      <c r="C871" s="176" t="s">
        <v>24</v>
      </c>
    </row>
    <row r="872" spans="1:3">
      <c r="A872" s="171" t="s">
        <v>739</v>
      </c>
      <c r="B872" s="176">
        <v>0</v>
      </c>
      <c r="C872" s="176" t="s">
        <v>24</v>
      </c>
    </row>
    <row r="873" spans="1:3">
      <c r="A873" s="171" t="s">
        <v>740</v>
      </c>
      <c r="B873" s="176">
        <v>0</v>
      </c>
      <c r="C873" s="176">
        <v>0</v>
      </c>
    </row>
    <row r="874" spans="1:3">
      <c r="A874" s="171" t="s">
        <v>741</v>
      </c>
      <c r="B874" s="176">
        <v>0</v>
      </c>
      <c r="C874" s="176">
        <v>0</v>
      </c>
    </row>
    <row r="875" spans="1:3">
      <c r="A875" s="171" t="s">
        <v>742</v>
      </c>
      <c r="B875" s="176">
        <v>7869</v>
      </c>
      <c r="C875" s="176">
        <v>99.59</v>
      </c>
    </row>
    <row r="876" spans="1:3">
      <c r="A876" s="170" t="s">
        <v>743</v>
      </c>
      <c r="B876" s="176">
        <v>4709</v>
      </c>
      <c r="C876" s="176">
        <v>59.78</v>
      </c>
    </row>
    <row r="877" spans="1:3">
      <c r="A877" s="171" t="s">
        <v>89</v>
      </c>
      <c r="B877" s="176">
        <v>244</v>
      </c>
      <c r="C877" s="176">
        <v>116.75</v>
      </c>
    </row>
    <row r="878" spans="1:3">
      <c r="A878" s="171" t="s">
        <v>90</v>
      </c>
      <c r="B878" s="176">
        <v>0</v>
      </c>
      <c r="C878" s="176" t="s">
        <v>24</v>
      </c>
    </row>
    <row r="879" spans="1:3">
      <c r="A879" s="171" t="s">
        <v>91</v>
      </c>
      <c r="B879" s="176">
        <v>0</v>
      </c>
      <c r="C879" s="176" t="s">
        <v>24</v>
      </c>
    </row>
    <row r="880" spans="1:3">
      <c r="A880" s="171" t="s">
        <v>744</v>
      </c>
      <c r="B880" s="176">
        <v>1053</v>
      </c>
      <c r="C880" s="176">
        <v>98.41</v>
      </c>
    </row>
    <row r="881" spans="1:3">
      <c r="A881" s="171" t="s">
        <v>745</v>
      </c>
      <c r="B881" s="176">
        <v>10</v>
      </c>
      <c r="C881" s="176">
        <v>0.77</v>
      </c>
    </row>
    <row r="882" spans="1:3">
      <c r="A882" s="171" t="s">
        <v>746</v>
      </c>
      <c r="B882" s="176">
        <v>0</v>
      </c>
      <c r="C882" s="176" t="s">
        <v>24</v>
      </c>
    </row>
    <row r="883" spans="1:3">
      <c r="A883" s="171" t="s">
        <v>747</v>
      </c>
      <c r="B883" s="176">
        <v>-130</v>
      </c>
      <c r="C883" s="176">
        <v>-40.119999999999997</v>
      </c>
    </row>
    <row r="884" spans="1:3">
      <c r="A884" s="171" t="s">
        <v>748</v>
      </c>
      <c r="B884" s="176">
        <v>3148</v>
      </c>
      <c r="C884" s="176">
        <v>209.03</v>
      </c>
    </row>
    <row r="885" spans="1:3">
      <c r="A885" s="171" t="s">
        <v>749</v>
      </c>
      <c r="B885" s="176">
        <v>0</v>
      </c>
      <c r="C885" s="176">
        <v>0</v>
      </c>
    </row>
    <row r="886" spans="1:3">
      <c r="A886" s="171" t="s">
        <v>750</v>
      </c>
      <c r="B886" s="176">
        <v>0</v>
      </c>
      <c r="C886" s="176" t="s">
        <v>24</v>
      </c>
    </row>
    <row r="887" spans="1:3">
      <c r="A887" s="171" t="s">
        <v>751</v>
      </c>
      <c r="B887" s="176">
        <v>16</v>
      </c>
      <c r="C887" s="176" t="s">
        <v>24</v>
      </c>
    </row>
    <row r="888" spans="1:3">
      <c r="A888" s="171" t="s">
        <v>752</v>
      </c>
      <c r="B888" s="176">
        <v>0</v>
      </c>
      <c r="C888" s="176" t="s">
        <v>24</v>
      </c>
    </row>
    <row r="889" spans="1:3">
      <c r="A889" s="171" t="s">
        <v>753</v>
      </c>
      <c r="B889" s="176">
        <v>0</v>
      </c>
      <c r="C889" s="176" t="s">
        <v>24</v>
      </c>
    </row>
    <row r="890" spans="1:3">
      <c r="A890" s="171" t="s">
        <v>754</v>
      </c>
      <c r="B890" s="176">
        <v>0</v>
      </c>
      <c r="C890" s="176" t="s">
        <v>24</v>
      </c>
    </row>
    <row r="891" spans="1:3">
      <c r="A891" s="171" t="s">
        <v>755</v>
      </c>
      <c r="B891" s="176">
        <v>0</v>
      </c>
      <c r="C891" s="176">
        <v>0</v>
      </c>
    </row>
    <row r="892" spans="1:3">
      <c r="A892" s="171" t="s">
        <v>756</v>
      </c>
      <c r="B892" s="176">
        <v>0</v>
      </c>
      <c r="C892" s="176" t="s">
        <v>24</v>
      </c>
    </row>
    <row r="893" spans="1:3">
      <c r="A893" s="171" t="s">
        <v>757</v>
      </c>
      <c r="B893" s="176">
        <v>0</v>
      </c>
      <c r="C893" s="176" t="s">
        <v>24</v>
      </c>
    </row>
    <row r="894" spans="1:3">
      <c r="A894" s="171" t="s">
        <v>758</v>
      </c>
      <c r="B894" s="176">
        <v>0</v>
      </c>
      <c r="C894" s="176">
        <v>0</v>
      </c>
    </row>
    <row r="895" spans="1:3">
      <c r="A895" s="171" t="s">
        <v>759</v>
      </c>
      <c r="B895" s="176">
        <v>0</v>
      </c>
      <c r="C895" s="176" t="s">
        <v>24</v>
      </c>
    </row>
    <row r="896" spans="1:3">
      <c r="A896" s="171" t="s">
        <v>760</v>
      </c>
      <c r="B896" s="176">
        <v>35</v>
      </c>
      <c r="C896" s="176">
        <v>13.36</v>
      </c>
    </row>
    <row r="897" spans="1:3">
      <c r="A897" s="171" t="s">
        <v>761</v>
      </c>
      <c r="B897" s="176">
        <v>0</v>
      </c>
      <c r="C897" s="176" t="s">
        <v>24</v>
      </c>
    </row>
    <row r="898" spans="1:3">
      <c r="A898" s="171" t="s">
        <v>762</v>
      </c>
      <c r="B898" s="176">
        <v>0</v>
      </c>
      <c r="C898" s="176" t="s">
        <v>24</v>
      </c>
    </row>
    <row r="899" spans="1:3">
      <c r="A899" s="171" t="s">
        <v>728</v>
      </c>
      <c r="B899" s="176">
        <v>0</v>
      </c>
      <c r="C899" s="176" t="s">
        <v>24</v>
      </c>
    </row>
    <row r="900" spans="1:3">
      <c r="A900" s="171" t="s">
        <v>763</v>
      </c>
      <c r="B900" s="176">
        <v>333</v>
      </c>
      <c r="C900" s="176">
        <v>10.9</v>
      </c>
    </row>
    <row r="901" spans="1:3">
      <c r="A901" s="170" t="s">
        <v>764</v>
      </c>
      <c r="B901" s="176">
        <v>7026</v>
      </c>
      <c r="C901" s="176">
        <v>144.84</v>
      </c>
    </row>
    <row r="902" spans="1:3">
      <c r="A902" s="171" t="s">
        <v>89</v>
      </c>
      <c r="B902" s="176">
        <v>959</v>
      </c>
      <c r="C902" s="176">
        <v>106.79</v>
      </c>
    </row>
    <row r="903" spans="1:3">
      <c r="A903" s="171" t="s">
        <v>90</v>
      </c>
      <c r="B903" s="176">
        <v>0</v>
      </c>
      <c r="C903" s="176" t="s">
        <v>24</v>
      </c>
    </row>
    <row r="904" spans="1:3">
      <c r="A904" s="171" t="s">
        <v>91</v>
      </c>
      <c r="B904" s="176">
        <v>0</v>
      </c>
      <c r="C904" s="176" t="s">
        <v>24</v>
      </c>
    </row>
    <row r="905" spans="1:3">
      <c r="A905" s="171" t="s">
        <v>765</v>
      </c>
      <c r="B905" s="176">
        <v>21</v>
      </c>
      <c r="C905" s="176" t="s">
        <v>24</v>
      </c>
    </row>
    <row r="906" spans="1:3">
      <c r="A906" s="171" t="s">
        <v>766</v>
      </c>
      <c r="B906" s="176">
        <v>4912</v>
      </c>
      <c r="C906" s="176">
        <v>307.38</v>
      </c>
    </row>
    <row r="907" spans="1:3">
      <c r="A907" s="171" t="s">
        <v>767</v>
      </c>
      <c r="B907" s="176">
        <v>49</v>
      </c>
      <c r="C907" s="176">
        <v>70</v>
      </c>
    </row>
    <row r="908" spans="1:3">
      <c r="A908" s="171" t="s">
        <v>768</v>
      </c>
      <c r="B908" s="176">
        <v>0</v>
      </c>
      <c r="C908" s="176" t="s">
        <v>24</v>
      </c>
    </row>
    <row r="909" spans="1:3">
      <c r="A909" s="171" t="s">
        <v>769</v>
      </c>
      <c r="B909" s="176">
        <v>0</v>
      </c>
      <c r="C909" s="176" t="s">
        <v>24</v>
      </c>
    </row>
    <row r="910" spans="1:3">
      <c r="A910" s="171" t="s">
        <v>770</v>
      </c>
      <c r="B910" s="176">
        <v>0</v>
      </c>
      <c r="C910" s="176" t="s">
        <v>24</v>
      </c>
    </row>
    <row r="911" spans="1:3">
      <c r="A911" s="171" t="s">
        <v>771</v>
      </c>
      <c r="B911" s="176">
        <v>613</v>
      </c>
      <c r="C911" s="176">
        <v>84.09</v>
      </c>
    </row>
    <row r="912" spans="1:3">
      <c r="A912" s="171" t="s">
        <v>772</v>
      </c>
      <c r="B912" s="176">
        <v>0</v>
      </c>
      <c r="C912" s="176">
        <v>0</v>
      </c>
    </row>
    <row r="913" spans="1:3">
      <c r="A913" s="171" t="s">
        <v>773</v>
      </c>
      <c r="B913" s="176">
        <v>0</v>
      </c>
      <c r="C913" s="176" t="s">
        <v>24</v>
      </c>
    </row>
    <row r="914" spans="1:3">
      <c r="A914" s="171" t="s">
        <v>774</v>
      </c>
      <c r="B914" s="176">
        <v>0</v>
      </c>
      <c r="C914" s="176" t="s">
        <v>24</v>
      </c>
    </row>
    <row r="915" spans="1:3">
      <c r="A915" s="171" t="s">
        <v>775</v>
      </c>
      <c r="B915" s="176">
        <v>125</v>
      </c>
      <c r="C915" s="176">
        <v>78.62</v>
      </c>
    </row>
    <row r="916" spans="1:3">
      <c r="A916" s="171" t="s">
        <v>776</v>
      </c>
      <c r="B916" s="176">
        <v>38</v>
      </c>
      <c r="C916" s="176" t="s">
        <v>24</v>
      </c>
    </row>
    <row r="917" spans="1:3">
      <c r="A917" s="171" t="s">
        <v>777</v>
      </c>
      <c r="B917" s="176">
        <v>164</v>
      </c>
      <c r="C917" s="176">
        <v>18.100000000000001</v>
      </c>
    </row>
    <row r="918" spans="1:3">
      <c r="A918" s="171" t="s">
        <v>778</v>
      </c>
      <c r="B918" s="176">
        <v>0</v>
      </c>
      <c r="C918" s="176" t="s">
        <v>24</v>
      </c>
    </row>
    <row r="919" spans="1:3">
      <c r="A919" s="171" t="s">
        <v>779</v>
      </c>
      <c r="B919" s="176">
        <v>0</v>
      </c>
      <c r="C919" s="176" t="s">
        <v>24</v>
      </c>
    </row>
    <row r="920" spans="1:3">
      <c r="A920" s="171" t="s">
        <v>780</v>
      </c>
      <c r="B920" s="176">
        <v>0</v>
      </c>
      <c r="C920" s="176" t="s">
        <v>24</v>
      </c>
    </row>
    <row r="921" spans="1:3">
      <c r="A921" s="171" t="s">
        <v>781</v>
      </c>
      <c r="B921" s="176">
        <v>0</v>
      </c>
      <c r="C921" s="176" t="s">
        <v>24</v>
      </c>
    </row>
    <row r="922" spans="1:3">
      <c r="A922" s="171" t="s">
        <v>782</v>
      </c>
      <c r="B922" s="176">
        <v>0</v>
      </c>
      <c r="C922" s="176" t="s">
        <v>24</v>
      </c>
    </row>
    <row r="923" spans="1:3">
      <c r="A923" s="171" t="s">
        <v>756</v>
      </c>
      <c r="B923" s="176">
        <v>0</v>
      </c>
      <c r="C923" s="176" t="s">
        <v>24</v>
      </c>
    </row>
    <row r="924" spans="1:3">
      <c r="A924" s="171" t="s">
        <v>783</v>
      </c>
      <c r="B924" s="176">
        <v>0</v>
      </c>
      <c r="C924" s="176" t="s">
        <v>24</v>
      </c>
    </row>
    <row r="925" spans="1:3">
      <c r="A925" s="171" t="s">
        <v>784</v>
      </c>
      <c r="B925" s="176">
        <v>0</v>
      </c>
      <c r="C925" s="176" t="s">
        <v>24</v>
      </c>
    </row>
    <row r="926" spans="1:3">
      <c r="A926" s="171" t="s">
        <v>785</v>
      </c>
      <c r="B926" s="176">
        <v>0</v>
      </c>
      <c r="C926" s="176" t="s">
        <v>24</v>
      </c>
    </row>
    <row r="927" spans="1:3">
      <c r="A927" s="171" t="s">
        <v>786</v>
      </c>
      <c r="B927" s="176">
        <v>0</v>
      </c>
      <c r="C927" s="176" t="s">
        <v>24</v>
      </c>
    </row>
    <row r="928" spans="1:3">
      <c r="A928" s="171" t="s">
        <v>787</v>
      </c>
      <c r="B928" s="176">
        <v>145</v>
      </c>
      <c r="C928" s="176">
        <v>30.4</v>
      </c>
    </row>
    <row r="929" spans="1:3">
      <c r="A929" s="170" t="s">
        <v>788</v>
      </c>
      <c r="B929" s="176">
        <v>6584</v>
      </c>
      <c r="C929" s="176">
        <v>47.9</v>
      </c>
    </row>
    <row r="930" spans="1:3">
      <c r="A930" s="171" t="s">
        <v>89</v>
      </c>
      <c r="B930" s="176">
        <v>0</v>
      </c>
      <c r="C930" s="176" t="s">
        <v>24</v>
      </c>
    </row>
    <row r="931" spans="1:3">
      <c r="A931" s="171" t="s">
        <v>90</v>
      </c>
      <c r="B931" s="176">
        <v>0</v>
      </c>
      <c r="C931" s="176" t="s">
        <v>24</v>
      </c>
    </row>
    <row r="932" spans="1:3">
      <c r="A932" s="171" t="s">
        <v>91</v>
      </c>
      <c r="B932" s="176">
        <v>0</v>
      </c>
      <c r="C932" s="176" t="s">
        <v>24</v>
      </c>
    </row>
    <row r="933" spans="1:3">
      <c r="A933" s="171" t="s">
        <v>789</v>
      </c>
      <c r="B933" s="176">
        <v>200</v>
      </c>
      <c r="C933" s="176">
        <v>9.51</v>
      </c>
    </row>
    <row r="934" spans="1:3">
      <c r="A934" s="171" t="s">
        <v>790</v>
      </c>
      <c r="B934" s="176">
        <v>268</v>
      </c>
      <c r="C934" s="176">
        <v>8.99</v>
      </c>
    </row>
    <row r="935" spans="1:3">
      <c r="A935" s="171" t="s">
        <v>791</v>
      </c>
      <c r="B935" s="176">
        <v>0</v>
      </c>
      <c r="C935" s="176">
        <v>0</v>
      </c>
    </row>
    <row r="936" spans="1:3">
      <c r="A936" s="171" t="s">
        <v>792</v>
      </c>
      <c r="B936" s="176">
        <v>0</v>
      </c>
      <c r="C936" s="176" t="s">
        <v>24</v>
      </c>
    </row>
    <row r="937" spans="1:3">
      <c r="A937" s="171" t="s">
        <v>793</v>
      </c>
      <c r="B937" s="176">
        <v>0</v>
      </c>
      <c r="C937" s="176" t="s">
        <v>24</v>
      </c>
    </row>
    <row r="938" spans="1:3">
      <c r="A938" s="171" t="s">
        <v>794</v>
      </c>
      <c r="B938" s="176">
        <v>0</v>
      </c>
      <c r="C938" s="176" t="s">
        <v>24</v>
      </c>
    </row>
    <row r="939" spans="1:3">
      <c r="A939" s="171" t="s">
        <v>795</v>
      </c>
      <c r="B939" s="176">
        <v>6116</v>
      </c>
      <c r="C939" s="176">
        <v>70.650000000000006</v>
      </c>
    </row>
    <row r="940" spans="1:3">
      <c r="A940" s="170" t="s">
        <v>796</v>
      </c>
      <c r="B940" s="176">
        <v>6332</v>
      </c>
      <c r="C940" s="176">
        <v>96.61</v>
      </c>
    </row>
    <row r="941" spans="1:3">
      <c r="A941" s="171" t="s">
        <v>797</v>
      </c>
      <c r="B941" s="176">
        <v>130</v>
      </c>
      <c r="C941" s="176">
        <v>9.35</v>
      </c>
    </row>
    <row r="942" spans="1:3">
      <c r="A942" s="171" t="s">
        <v>798</v>
      </c>
      <c r="B942" s="176">
        <v>44</v>
      </c>
      <c r="C942" s="176">
        <v>51.16</v>
      </c>
    </row>
    <row r="943" spans="1:3">
      <c r="A943" s="171" t="s">
        <v>799</v>
      </c>
      <c r="B943" s="176">
        <v>5358</v>
      </c>
      <c r="C943" s="176">
        <v>123.8</v>
      </c>
    </row>
    <row r="944" spans="1:3">
      <c r="A944" s="171" t="s">
        <v>800</v>
      </c>
      <c r="B944" s="176">
        <v>500</v>
      </c>
      <c r="C944" s="176">
        <v>66.67</v>
      </c>
    </row>
    <row r="945" spans="1:3">
      <c r="A945" s="171" t="s">
        <v>801</v>
      </c>
      <c r="B945" s="176">
        <v>0</v>
      </c>
      <c r="C945" s="176" t="s">
        <v>24</v>
      </c>
    </row>
    <row r="946" spans="1:3">
      <c r="A946" s="171" t="s">
        <v>802</v>
      </c>
      <c r="B946" s="176">
        <v>300</v>
      </c>
      <c r="C946" s="176" t="s">
        <v>24</v>
      </c>
    </row>
    <row r="947" spans="1:3">
      <c r="A947" s="170" t="s">
        <v>803</v>
      </c>
      <c r="B947" s="176">
        <v>35</v>
      </c>
      <c r="C947" s="176">
        <v>19.13</v>
      </c>
    </row>
    <row r="948" spans="1:3">
      <c r="A948" s="171" t="s">
        <v>804</v>
      </c>
      <c r="B948" s="176">
        <v>0</v>
      </c>
      <c r="C948" s="176" t="s">
        <v>24</v>
      </c>
    </row>
    <row r="949" spans="1:3">
      <c r="A949" s="171" t="s">
        <v>805</v>
      </c>
      <c r="B949" s="176">
        <v>0</v>
      </c>
      <c r="C949" s="176" t="s">
        <v>24</v>
      </c>
    </row>
    <row r="950" spans="1:3">
      <c r="A950" s="171" t="s">
        <v>806</v>
      </c>
      <c r="B950" s="176">
        <v>32</v>
      </c>
      <c r="C950" s="176">
        <v>17.489999999999998</v>
      </c>
    </row>
    <row r="951" spans="1:3">
      <c r="A951" s="171" t="s">
        <v>807</v>
      </c>
      <c r="B951" s="176">
        <v>3</v>
      </c>
      <c r="C951" s="176" t="s">
        <v>24</v>
      </c>
    </row>
    <row r="952" spans="1:3">
      <c r="A952" s="171" t="s">
        <v>808</v>
      </c>
      <c r="B952" s="176">
        <v>0</v>
      </c>
      <c r="C952" s="176" t="s">
        <v>24</v>
      </c>
    </row>
    <row r="953" spans="1:3">
      <c r="A953" s="171" t="s">
        <v>809</v>
      </c>
      <c r="B953" s="176">
        <v>0</v>
      </c>
      <c r="C953" s="176" t="s">
        <v>24</v>
      </c>
    </row>
    <row r="954" spans="1:3">
      <c r="A954" s="170" t="s">
        <v>810</v>
      </c>
      <c r="B954" s="176">
        <v>0</v>
      </c>
      <c r="C954" s="176" t="s">
        <v>24</v>
      </c>
    </row>
    <row r="955" spans="1:3">
      <c r="A955" s="171" t="s">
        <v>811</v>
      </c>
      <c r="B955" s="176">
        <v>0</v>
      </c>
      <c r="C955" s="176" t="s">
        <v>24</v>
      </c>
    </row>
    <row r="956" spans="1:3">
      <c r="A956" s="171" t="s">
        <v>812</v>
      </c>
      <c r="B956" s="176">
        <v>0</v>
      </c>
      <c r="C956" s="176" t="s">
        <v>24</v>
      </c>
    </row>
    <row r="957" spans="1:3">
      <c r="A957" s="170" t="s">
        <v>813</v>
      </c>
      <c r="B957" s="176">
        <v>3463</v>
      </c>
      <c r="C957" s="176">
        <v>227.53</v>
      </c>
    </row>
    <row r="958" spans="1:3">
      <c r="A958" s="171" t="s">
        <v>814</v>
      </c>
      <c r="B958" s="176">
        <v>0</v>
      </c>
      <c r="C958" s="176" t="s">
        <v>24</v>
      </c>
    </row>
    <row r="959" spans="1:3">
      <c r="A959" s="171" t="s">
        <v>815</v>
      </c>
      <c r="B959" s="176">
        <v>3463</v>
      </c>
      <c r="C959" s="176">
        <v>227.53</v>
      </c>
    </row>
    <row r="960" spans="1:3">
      <c r="A960" s="170" t="s">
        <v>816</v>
      </c>
      <c r="B960" s="176">
        <v>1851</v>
      </c>
      <c r="C960" s="176">
        <v>37.01</v>
      </c>
    </row>
    <row r="961" spans="1:3">
      <c r="A961" s="170" t="s">
        <v>817</v>
      </c>
      <c r="B961" s="176">
        <v>2595</v>
      </c>
      <c r="C961" s="176">
        <v>82.91</v>
      </c>
    </row>
    <row r="962" spans="1:3">
      <c r="A962" s="171" t="s">
        <v>89</v>
      </c>
      <c r="B962" s="176">
        <v>768</v>
      </c>
      <c r="C962" s="176">
        <v>98.46</v>
      </c>
    </row>
    <row r="963" spans="1:3">
      <c r="A963" s="171" t="s">
        <v>90</v>
      </c>
      <c r="B963" s="176">
        <v>0</v>
      </c>
      <c r="C963" s="176" t="s">
        <v>24</v>
      </c>
    </row>
    <row r="964" spans="1:3">
      <c r="A964" s="171" t="s">
        <v>91</v>
      </c>
      <c r="B964" s="176">
        <v>0</v>
      </c>
      <c r="C964" s="176" t="s">
        <v>24</v>
      </c>
    </row>
    <row r="965" spans="1:3">
      <c r="A965" s="171" t="s">
        <v>818</v>
      </c>
      <c r="B965" s="176">
        <v>202</v>
      </c>
      <c r="C965" s="176">
        <v>31.37</v>
      </c>
    </row>
    <row r="966" spans="1:3">
      <c r="A966" s="171" t="s">
        <v>819</v>
      </c>
      <c r="B966" s="176">
        <v>1234</v>
      </c>
      <c r="C966" s="176">
        <v>90.01</v>
      </c>
    </row>
    <row r="967" spans="1:3">
      <c r="A967" s="171" t="s">
        <v>820</v>
      </c>
      <c r="B967" s="176">
        <v>8</v>
      </c>
      <c r="C967" s="176" t="s">
        <v>24</v>
      </c>
    </row>
    <row r="968" spans="1:3">
      <c r="A968" s="171" t="s">
        <v>821</v>
      </c>
      <c r="B968" s="176">
        <v>0</v>
      </c>
      <c r="C968" s="176" t="s">
        <v>24</v>
      </c>
    </row>
    <row r="969" spans="1:3">
      <c r="A969" s="171" t="s">
        <v>822</v>
      </c>
      <c r="B969" s="176">
        <v>0</v>
      </c>
      <c r="C969" s="176" t="s">
        <v>24</v>
      </c>
    </row>
    <row r="970" spans="1:3">
      <c r="A970" s="171" t="s">
        <v>823</v>
      </c>
      <c r="B970" s="176">
        <v>0</v>
      </c>
      <c r="C970" s="176" t="s">
        <v>24</v>
      </c>
    </row>
    <row r="971" spans="1:3">
      <c r="A971" s="171" t="s">
        <v>824</v>
      </c>
      <c r="B971" s="176">
        <v>0</v>
      </c>
      <c r="C971" s="176" t="s">
        <v>24</v>
      </c>
    </row>
    <row r="972" spans="1:3">
      <c r="A972" s="171" t="s">
        <v>825</v>
      </c>
      <c r="B972" s="176">
        <v>0</v>
      </c>
      <c r="C972" s="176" t="s">
        <v>24</v>
      </c>
    </row>
    <row r="973" spans="1:3">
      <c r="A973" s="171" t="s">
        <v>826</v>
      </c>
      <c r="B973" s="176">
        <v>0</v>
      </c>
      <c r="C973" s="176" t="s">
        <v>24</v>
      </c>
    </row>
    <row r="974" spans="1:3">
      <c r="A974" s="171" t="s">
        <v>827</v>
      </c>
      <c r="B974" s="176">
        <v>0</v>
      </c>
      <c r="C974" s="176" t="s">
        <v>24</v>
      </c>
    </row>
    <row r="975" spans="1:3">
      <c r="A975" s="171" t="s">
        <v>828</v>
      </c>
      <c r="B975" s="176">
        <v>0</v>
      </c>
      <c r="C975" s="176" t="s">
        <v>24</v>
      </c>
    </row>
    <row r="976" spans="1:3">
      <c r="A976" s="171" t="s">
        <v>829</v>
      </c>
      <c r="B976" s="176">
        <v>0</v>
      </c>
      <c r="C976" s="176" t="s">
        <v>24</v>
      </c>
    </row>
    <row r="977" spans="1:3">
      <c r="A977" s="171" t="s">
        <v>830</v>
      </c>
      <c r="B977" s="176">
        <v>0</v>
      </c>
      <c r="C977" s="176" t="s">
        <v>24</v>
      </c>
    </row>
    <row r="978" spans="1:3">
      <c r="A978" s="171" t="s">
        <v>831</v>
      </c>
      <c r="B978" s="176">
        <v>0</v>
      </c>
      <c r="C978" s="176" t="s">
        <v>24</v>
      </c>
    </row>
    <row r="979" spans="1:3">
      <c r="A979" s="171" t="s">
        <v>832</v>
      </c>
      <c r="B979" s="176">
        <v>0</v>
      </c>
      <c r="C979" s="176" t="s">
        <v>24</v>
      </c>
    </row>
    <row r="980" spans="1:3">
      <c r="A980" s="171" t="s">
        <v>833</v>
      </c>
      <c r="B980" s="176">
        <v>0</v>
      </c>
      <c r="C980" s="176" t="s">
        <v>24</v>
      </c>
    </row>
    <row r="981" spans="1:3">
      <c r="A981" s="171" t="s">
        <v>834</v>
      </c>
      <c r="B981" s="176">
        <v>0</v>
      </c>
      <c r="C981" s="176" t="s">
        <v>24</v>
      </c>
    </row>
    <row r="982" spans="1:3">
      <c r="A982" s="171" t="s">
        <v>835</v>
      </c>
      <c r="B982" s="176">
        <v>0</v>
      </c>
      <c r="C982" s="176" t="s">
        <v>24</v>
      </c>
    </row>
    <row r="983" spans="1:3">
      <c r="A983" s="171" t="s">
        <v>836</v>
      </c>
      <c r="B983" s="176">
        <v>383</v>
      </c>
      <c r="C983" s="176">
        <v>114.33</v>
      </c>
    </row>
    <row r="984" spans="1:3">
      <c r="A984" s="170" t="s">
        <v>837</v>
      </c>
      <c r="B984" s="176">
        <v>0</v>
      </c>
      <c r="C984" s="176" t="s">
        <v>24</v>
      </c>
    </row>
    <row r="985" spans="1:3">
      <c r="A985" s="171" t="s">
        <v>89</v>
      </c>
      <c r="B985" s="176">
        <v>0</v>
      </c>
      <c r="C985" s="176" t="s">
        <v>24</v>
      </c>
    </row>
    <row r="986" spans="1:3">
      <c r="A986" s="171" t="s">
        <v>90</v>
      </c>
      <c r="B986" s="176">
        <v>0</v>
      </c>
      <c r="C986" s="176" t="s">
        <v>24</v>
      </c>
    </row>
    <row r="987" spans="1:3">
      <c r="A987" s="171" t="s">
        <v>91</v>
      </c>
      <c r="B987" s="176">
        <v>0</v>
      </c>
      <c r="C987" s="176" t="s">
        <v>24</v>
      </c>
    </row>
    <row r="988" spans="1:3">
      <c r="A988" s="171" t="s">
        <v>838</v>
      </c>
      <c r="B988" s="176">
        <v>0</v>
      </c>
      <c r="C988" s="176" t="s">
        <v>24</v>
      </c>
    </row>
    <row r="989" spans="1:3">
      <c r="A989" s="171" t="s">
        <v>839</v>
      </c>
      <c r="B989" s="176">
        <v>0</v>
      </c>
      <c r="C989" s="176" t="s">
        <v>24</v>
      </c>
    </row>
    <row r="990" spans="1:3">
      <c r="A990" s="171" t="s">
        <v>840</v>
      </c>
      <c r="B990" s="176">
        <v>0</v>
      </c>
      <c r="C990" s="176" t="s">
        <v>24</v>
      </c>
    </row>
    <row r="991" spans="1:3">
      <c r="A991" s="171" t="s">
        <v>841</v>
      </c>
      <c r="B991" s="176">
        <v>0</v>
      </c>
      <c r="C991" s="176" t="s">
        <v>24</v>
      </c>
    </row>
    <row r="992" spans="1:3">
      <c r="A992" s="171" t="s">
        <v>842</v>
      </c>
      <c r="B992" s="176">
        <v>0</v>
      </c>
      <c r="C992" s="176" t="s">
        <v>24</v>
      </c>
    </row>
    <row r="993" spans="1:3">
      <c r="A993" s="171" t="s">
        <v>843</v>
      </c>
      <c r="B993" s="176">
        <v>0</v>
      </c>
      <c r="C993" s="176" t="s">
        <v>24</v>
      </c>
    </row>
    <row r="994" spans="1:3">
      <c r="A994" s="170" t="s">
        <v>844</v>
      </c>
      <c r="B994" s="176">
        <v>0</v>
      </c>
      <c r="C994" s="176">
        <v>0</v>
      </c>
    </row>
    <row r="995" spans="1:3">
      <c r="A995" s="171" t="s">
        <v>89</v>
      </c>
      <c r="B995" s="176">
        <v>0</v>
      </c>
      <c r="C995" s="176" t="s">
        <v>24</v>
      </c>
    </row>
    <row r="996" spans="1:3">
      <c r="A996" s="171" t="s">
        <v>90</v>
      </c>
      <c r="B996" s="176">
        <v>0</v>
      </c>
      <c r="C996" s="176" t="s">
        <v>24</v>
      </c>
    </row>
    <row r="997" spans="1:3">
      <c r="A997" s="171" t="s">
        <v>91</v>
      </c>
      <c r="B997" s="176">
        <v>0</v>
      </c>
      <c r="C997" s="176" t="s">
        <v>24</v>
      </c>
    </row>
    <row r="998" spans="1:3">
      <c r="A998" s="171" t="s">
        <v>845</v>
      </c>
      <c r="B998" s="176">
        <v>0</v>
      </c>
      <c r="C998" s="176">
        <v>0</v>
      </c>
    </row>
    <row r="999" spans="1:3">
      <c r="A999" s="171" t="s">
        <v>846</v>
      </c>
      <c r="B999" s="176">
        <v>0</v>
      </c>
      <c r="C999" s="176" t="s">
        <v>24</v>
      </c>
    </row>
    <row r="1000" spans="1:3">
      <c r="A1000" s="171" t="s">
        <v>847</v>
      </c>
      <c r="B1000" s="176">
        <v>0</v>
      </c>
      <c r="C1000" s="176" t="s">
        <v>24</v>
      </c>
    </row>
    <row r="1001" spans="1:3">
      <c r="A1001" s="171" t="s">
        <v>848</v>
      </c>
      <c r="B1001" s="176">
        <v>0</v>
      </c>
      <c r="C1001" s="176" t="s">
        <v>24</v>
      </c>
    </row>
    <row r="1002" spans="1:3">
      <c r="A1002" s="171" t="s">
        <v>849</v>
      </c>
      <c r="B1002" s="176">
        <v>0</v>
      </c>
      <c r="C1002" s="176" t="s">
        <v>24</v>
      </c>
    </row>
    <row r="1003" spans="1:3">
      <c r="A1003" s="171" t="s">
        <v>850</v>
      </c>
      <c r="B1003" s="176">
        <v>0</v>
      </c>
      <c r="C1003" s="176">
        <v>0</v>
      </c>
    </row>
    <row r="1004" spans="1:3">
      <c r="A1004" s="170" t="s">
        <v>851</v>
      </c>
      <c r="B1004" s="176">
        <v>617</v>
      </c>
      <c r="C1004" s="176">
        <v>159.02000000000001</v>
      </c>
    </row>
    <row r="1005" spans="1:3">
      <c r="A1005" s="171" t="s">
        <v>852</v>
      </c>
      <c r="B1005" s="176">
        <v>600</v>
      </c>
      <c r="C1005" s="176">
        <v>6000</v>
      </c>
    </row>
    <row r="1006" spans="1:3">
      <c r="A1006" s="171" t="s">
        <v>853</v>
      </c>
      <c r="B1006" s="176">
        <v>0</v>
      </c>
      <c r="C1006" s="176">
        <v>0</v>
      </c>
    </row>
    <row r="1007" spans="1:3">
      <c r="A1007" s="171" t="s">
        <v>854</v>
      </c>
      <c r="B1007" s="176">
        <v>0</v>
      </c>
      <c r="C1007" s="176" t="s">
        <v>24</v>
      </c>
    </row>
    <row r="1008" spans="1:3">
      <c r="A1008" s="171" t="s">
        <v>855</v>
      </c>
      <c r="B1008" s="176">
        <v>17</v>
      </c>
      <c r="C1008" s="176">
        <v>11.04</v>
      </c>
    </row>
    <row r="1009" spans="1:3">
      <c r="A1009" s="170" t="s">
        <v>856</v>
      </c>
      <c r="B1009" s="176">
        <v>0</v>
      </c>
      <c r="C1009" s="176" t="s">
        <v>24</v>
      </c>
    </row>
    <row r="1010" spans="1:3">
      <c r="A1010" s="171" t="s">
        <v>89</v>
      </c>
      <c r="B1010" s="176">
        <v>0</v>
      </c>
      <c r="C1010" s="176" t="s">
        <v>24</v>
      </c>
    </row>
    <row r="1011" spans="1:3">
      <c r="A1011" s="171" t="s">
        <v>90</v>
      </c>
      <c r="B1011" s="176">
        <v>0</v>
      </c>
      <c r="C1011" s="176" t="s">
        <v>24</v>
      </c>
    </row>
    <row r="1012" spans="1:3">
      <c r="A1012" s="171" t="s">
        <v>91</v>
      </c>
      <c r="B1012" s="176">
        <v>0</v>
      </c>
      <c r="C1012" s="176" t="s">
        <v>24</v>
      </c>
    </row>
    <row r="1013" spans="1:3">
      <c r="A1013" s="171" t="s">
        <v>842</v>
      </c>
      <c r="B1013" s="176">
        <v>0</v>
      </c>
      <c r="C1013" s="176" t="s">
        <v>24</v>
      </c>
    </row>
    <row r="1014" spans="1:3">
      <c r="A1014" s="171" t="s">
        <v>857</v>
      </c>
      <c r="B1014" s="176">
        <v>0</v>
      </c>
      <c r="C1014" s="176" t="s">
        <v>24</v>
      </c>
    </row>
    <row r="1015" spans="1:3">
      <c r="A1015" s="171" t="s">
        <v>858</v>
      </c>
      <c r="B1015" s="176">
        <v>0</v>
      </c>
      <c r="C1015" s="176" t="s">
        <v>24</v>
      </c>
    </row>
    <row r="1016" spans="1:3">
      <c r="A1016" s="170" t="s">
        <v>859</v>
      </c>
      <c r="B1016" s="176">
        <v>-1719</v>
      </c>
      <c r="C1016" s="176">
        <v>-578.79</v>
      </c>
    </row>
    <row r="1017" spans="1:3">
      <c r="A1017" s="171" t="s">
        <v>860</v>
      </c>
      <c r="B1017" s="176">
        <v>-1719</v>
      </c>
      <c r="C1017" s="176">
        <v>-578.79</v>
      </c>
    </row>
    <row r="1018" spans="1:3">
      <c r="A1018" s="171" t="s">
        <v>861</v>
      </c>
      <c r="B1018" s="176">
        <v>0</v>
      </c>
      <c r="C1018" s="176" t="s">
        <v>24</v>
      </c>
    </row>
    <row r="1019" spans="1:3">
      <c r="A1019" s="171" t="s">
        <v>862</v>
      </c>
      <c r="B1019" s="176">
        <v>0</v>
      </c>
      <c r="C1019" s="176" t="s">
        <v>24</v>
      </c>
    </row>
    <row r="1020" spans="1:3">
      <c r="A1020" s="171" t="s">
        <v>863</v>
      </c>
      <c r="B1020" s="176">
        <v>0</v>
      </c>
      <c r="C1020" s="176" t="s">
        <v>24</v>
      </c>
    </row>
    <row r="1021" spans="1:3">
      <c r="A1021" s="170" t="s">
        <v>864</v>
      </c>
      <c r="B1021" s="176">
        <v>358</v>
      </c>
      <c r="C1021" s="176" t="s">
        <v>24</v>
      </c>
    </row>
    <row r="1022" spans="1:3">
      <c r="A1022" s="171" t="s">
        <v>865</v>
      </c>
      <c r="B1022" s="176">
        <v>0</v>
      </c>
      <c r="C1022" s="176" t="s">
        <v>24</v>
      </c>
    </row>
    <row r="1023" spans="1:3">
      <c r="A1023" s="171" t="s">
        <v>866</v>
      </c>
      <c r="B1023" s="176">
        <v>358</v>
      </c>
      <c r="C1023" s="176" t="s">
        <v>24</v>
      </c>
    </row>
    <row r="1024" spans="1:3">
      <c r="A1024" s="170" t="s">
        <v>867</v>
      </c>
      <c r="B1024" s="176">
        <v>1371</v>
      </c>
      <c r="C1024" s="176">
        <v>167.6</v>
      </c>
    </row>
    <row r="1025" spans="1:3">
      <c r="A1025" s="170" t="s">
        <v>868</v>
      </c>
      <c r="B1025" s="176">
        <v>0</v>
      </c>
      <c r="C1025" s="176" t="s">
        <v>24</v>
      </c>
    </row>
    <row r="1026" spans="1:3">
      <c r="A1026" s="171" t="s">
        <v>89</v>
      </c>
      <c r="B1026" s="176">
        <v>0</v>
      </c>
      <c r="C1026" s="176" t="s">
        <v>24</v>
      </c>
    </row>
    <row r="1027" spans="1:3">
      <c r="A1027" s="171" t="s">
        <v>90</v>
      </c>
      <c r="B1027" s="176">
        <v>0</v>
      </c>
      <c r="C1027" s="176" t="s">
        <v>24</v>
      </c>
    </row>
    <row r="1028" spans="1:3">
      <c r="A1028" s="171" t="s">
        <v>91</v>
      </c>
      <c r="B1028" s="176">
        <v>0</v>
      </c>
      <c r="C1028" s="176" t="s">
        <v>24</v>
      </c>
    </row>
    <row r="1029" spans="1:3">
      <c r="A1029" s="171" t="s">
        <v>869</v>
      </c>
      <c r="B1029" s="176">
        <v>0</v>
      </c>
      <c r="C1029" s="176" t="s">
        <v>24</v>
      </c>
    </row>
    <row r="1030" spans="1:3">
      <c r="A1030" s="171" t="s">
        <v>870</v>
      </c>
      <c r="B1030" s="176">
        <v>0</v>
      </c>
      <c r="C1030" s="176" t="s">
        <v>24</v>
      </c>
    </row>
    <row r="1031" spans="1:3">
      <c r="A1031" s="171" t="s">
        <v>871</v>
      </c>
      <c r="B1031" s="176">
        <v>0</v>
      </c>
      <c r="C1031" s="176" t="s">
        <v>24</v>
      </c>
    </row>
    <row r="1032" spans="1:3">
      <c r="A1032" s="171" t="s">
        <v>872</v>
      </c>
      <c r="B1032" s="176">
        <v>0</v>
      </c>
      <c r="C1032" s="176" t="s">
        <v>24</v>
      </c>
    </row>
    <row r="1033" spans="1:3">
      <c r="A1033" s="171" t="s">
        <v>873</v>
      </c>
      <c r="B1033" s="176">
        <v>0</v>
      </c>
      <c r="C1033" s="176" t="s">
        <v>24</v>
      </c>
    </row>
    <row r="1034" spans="1:3">
      <c r="A1034" s="171" t="s">
        <v>874</v>
      </c>
      <c r="B1034" s="176">
        <v>0</v>
      </c>
      <c r="C1034" s="176" t="s">
        <v>24</v>
      </c>
    </row>
    <row r="1035" spans="1:3">
      <c r="A1035" s="170" t="s">
        <v>875</v>
      </c>
      <c r="B1035" s="176">
        <v>0</v>
      </c>
      <c r="C1035" s="176" t="s">
        <v>24</v>
      </c>
    </row>
    <row r="1036" spans="1:3">
      <c r="A1036" s="171" t="s">
        <v>89</v>
      </c>
      <c r="B1036" s="176">
        <v>0</v>
      </c>
      <c r="C1036" s="176" t="s">
        <v>24</v>
      </c>
    </row>
    <row r="1037" spans="1:3">
      <c r="A1037" s="171" t="s">
        <v>90</v>
      </c>
      <c r="B1037" s="176">
        <v>0</v>
      </c>
      <c r="C1037" s="176" t="s">
        <v>24</v>
      </c>
    </row>
    <row r="1038" spans="1:3">
      <c r="A1038" s="171" t="s">
        <v>91</v>
      </c>
      <c r="B1038" s="176">
        <v>0</v>
      </c>
      <c r="C1038" s="176" t="s">
        <v>24</v>
      </c>
    </row>
    <row r="1039" spans="1:3">
      <c r="A1039" s="171" t="s">
        <v>876</v>
      </c>
      <c r="B1039" s="176">
        <v>0</v>
      </c>
      <c r="C1039" s="176" t="s">
        <v>24</v>
      </c>
    </row>
    <row r="1040" spans="1:3">
      <c r="A1040" s="171" t="s">
        <v>877</v>
      </c>
      <c r="B1040" s="176">
        <v>0</v>
      </c>
      <c r="C1040" s="176" t="s">
        <v>24</v>
      </c>
    </row>
    <row r="1041" spans="1:3">
      <c r="A1041" s="171" t="s">
        <v>878</v>
      </c>
      <c r="B1041" s="176">
        <v>0</v>
      </c>
      <c r="C1041" s="176" t="s">
        <v>24</v>
      </c>
    </row>
    <row r="1042" spans="1:3">
      <c r="A1042" s="171" t="s">
        <v>879</v>
      </c>
      <c r="B1042" s="176">
        <v>0</v>
      </c>
      <c r="C1042" s="176" t="s">
        <v>24</v>
      </c>
    </row>
    <row r="1043" spans="1:3">
      <c r="A1043" s="171" t="s">
        <v>880</v>
      </c>
      <c r="B1043" s="176">
        <v>0</v>
      </c>
      <c r="C1043" s="176" t="s">
        <v>24</v>
      </c>
    </row>
    <row r="1044" spans="1:3">
      <c r="A1044" s="171" t="s">
        <v>881</v>
      </c>
      <c r="B1044" s="176">
        <v>0</v>
      </c>
      <c r="C1044" s="176" t="s">
        <v>24</v>
      </c>
    </row>
    <row r="1045" spans="1:3">
      <c r="A1045" s="171" t="s">
        <v>882</v>
      </c>
      <c r="B1045" s="176">
        <v>0</v>
      </c>
      <c r="C1045" s="176" t="s">
        <v>24</v>
      </c>
    </row>
    <row r="1046" spans="1:3">
      <c r="A1046" s="171" t="s">
        <v>883</v>
      </c>
      <c r="B1046" s="176">
        <v>0</v>
      </c>
      <c r="C1046" s="176" t="s">
        <v>24</v>
      </c>
    </row>
    <row r="1047" spans="1:3">
      <c r="A1047" s="171" t="s">
        <v>884</v>
      </c>
      <c r="B1047" s="176">
        <v>0</v>
      </c>
      <c r="C1047" s="176" t="s">
        <v>24</v>
      </c>
    </row>
    <row r="1048" spans="1:3">
      <c r="A1048" s="171" t="s">
        <v>885</v>
      </c>
      <c r="B1048" s="176">
        <v>0</v>
      </c>
      <c r="C1048" s="176" t="s">
        <v>24</v>
      </c>
    </row>
    <row r="1049" spans="1:3">
      <c r="A1049" s="171" t="s">
        <v>886</v>
      </c>
      <c r="B1049" s="176">
        <v>0</v>
      </c>
      <c r="C1049" s="176" t="s">
        <v>24</v>
      </c>
    </row>
    <row r="1050" spans="1:3">
      <c r="A1050" s="171" t="s">
        <v>887</v>
      </c>
      <c r="B1050" s="176">
        <v>0</v>
      </c>
      <c r="C1050" s="176" t="s">
        <v>24</v>
      </c>
    </row>
    <row r="1051" spans="1:3">
      <c r="A1051" s="170" t="s">
        <v>888</v>
      </c>
      <c r="B1051" s="176">
        <v>0</v>
      </c>
      <c r="C1051" s="176" t="s">
        <v>24</v>
      </c>
    </row>
    <row r="1052" spans="1:3">
      <c r="A1052" s="171" t="s">
        <v>89</v>
      </c>
      <c r="B1052" s="176">
        <v>0</v>
      </c>
      <c r="C1052" s="176" t="s">
        <v>24</v>
      </c>
    </row>
    <row r="1053" spans="1:3">
      <c r="A1053" s="171" t="s">
        <v>90</v>
      </c>
      <c r="B1053" s="176">
        <v>0</v>
      </c>
      <c r="C1053" s="176" t="s">
        <v>24</v>
      </c>
    </row>
    <row r="1054" spans="1:3">
      <c r="A1054" s="171" t="s">
        <v>91</v>
      </c>
      <c r="B1054" s="176">
        <v>0</v>
      </c>
      <c r="C1054" s="176" t="s">
        <v>24</v>
      </c>
    </row>
    <row r="1055" spans="1:3">
      <c r="A1055" s="171" t="s">
        <v>889</v>
      </c>
      <c r="B1055" s="176">
        <v>0</v>
      </c>
      <c r="C1055" s="176" t="s">
        <v>24</v>
      </c>
    </row>
    <row r="1056" spans="1:3">
      <c r="A1056" s="170" t="s">
        <v>890</v>
      </c>
      <c r="B1056" s="176">
        <v>0</v>
      </c>
      <c r="C1056" s="176" t="s">
        <v>24</v>
      </c>
    </row>
    <row r="1057" spans="1:3">
      <c r="A1057" s="171" t="s">
        <v>89</v>
      </c>
      <c r="B1057" s="176">
        <v>0</v>
      </c>
      <c r="C1057" s="176" t="s">
        <v>24</v>
      </c>
    </row>
    <row r="1058" spans="1:3">
      <c r="A1058" s="171" t="s">
        <v>90</v>
      </c>
      <c r="B1058" s="176">
        <v>0</v>
      </c>
      <c r="C1058" s="176" t="s">
        <v>24</v>
      </c>
    </row>
    <row r="1059" spans="1:3">
      <c r="A1059" s="171" t="s">
        <v>91</v>
      </c>
      <c r="B1059" s="176">
        <v>0</v>
      </c>
      <c r="C1059" s="176" t="s">
        <v>24</v>
      </c>
    </row>
    <row r="1060" spans="1:3">
      <c r="A1060" s="171" t="s">
        <v>891</v>
      </c>
      <c r="B1060" s="176">
        <v>0</v>
      </c>
      <c r="C1060" s="176" t="s">
        <v>24</v>
      </c>
    </row>
    <row r="1061" spans="1:3">
      <c r="A1061" s="171" t="s">
        <v>892</v>
      </c>
      <c r="B1061" s="176">
        <v>0</v>
      </c>
      <c r="C1061" s="176" t="s">
        <v>24</v>
      </c>
    </row>
    <row r="1062" spans="1:3">
      <c r="A1062" s="171" t="s">
        <v>893</v>
      </c>
      <c r="B1062" s="176">
        <v>0</v>
      </c>
      <c r="C1062" s="176" t="s">
        <v>24</v>
      </c>
    </row>
    <row r="1063" spans="1:3">
      <c r="A1063" s="171" t="s">
        <v>894</v>
      </c>
      <c r="B1063" s="176">
        <v>0</v>
      </c>
      <c r="C1063" s="176" t="s">
        <v>24</v>
      </c>
    </row>
    <row r="1064" spans="1:3">
      <c r="A1064" s="171" t="s">
        <v>895</v>
      </c>
      <c r="B1064" s="176">
        <v>0</v>
      </c>
      <c r="C1064" s="176" t="s">
        <v>24</v>
      </c>
    </row>
    <row r="1065" spans="1:3">
      <c r="A1065" s="171" t="s">
        <v>98</v>
      </c>
      <c r="B1065" s="176">
        <v>0</v>
      </c>
      <c r="C1065" s="176" t="s">
        <v>24</v>
      </c>
    </row>
    <row r="1066" spans="1:3">
      <c r="A1066" s="171" t="s">
        <v>896</v>
      </c>
      <c r="B1066" s="176">
        <v>0</v>
      </c>
      <c r="C1066" s="176" t="s">
        <v>24</v>
      </c>
    </row>
    <row r="1067" spans="1:3">
      <c r="A1067" s="170" t="s">
        <v>897</v>
      </c>
      <c r="B1067" s="176">
        <v>0</v>
      </c>
      <c r="C1067" s="176" t="s">
        <v>24</v>
      </c>
    </row>
    <row r="1068" spans="1:3">
      <c r="A1068" s="171" t="s">
        <v>89</v>
      </c>
      <c r="B1068" s="176">
        <v>0</v>
      </c>
      <c r="C1068" s="176" t="s">
        <v>24</v>
      </c>
    </row>
    <row r="1069" spans="1:3">
      <c r="A1069" s="171" t="s">
        <v>90</v>
      </c>
      <c r="B1069" s="176">
        <v>0</v>
      </c>
      <c r="C1069" s="176" t="s">
        <v>24</v>
      </c>
    </row>
    <row r="1070" spans="1:3">
      <c r="A1070" s="171" t="s">
        <v>91</v>
      </c>
      <c r="B1070" s="176">
        <v>0</v>
      </c>
      <c r="C1070" s="176" t="s">
        <v>24</v>
      </c>
    </row>
    <row r="1071" spans="1:3">
      <c r="A1071" s="171" t="s">
        <v>898</v>
      </c>
      <c r="B1071" s="176">
        <v>0</v>
      </c>
      <c r="C1071" s="176" t="s">
        <v>24</v>
      </c>
    </row>
    <row r="1072" spans="1:3">
      <c r="A1072" s="171" t="s">
        <v>899</v>
      </c>
      <c r="B1072" s="176">
        <v>0</v>
      </c>
      <c r="C1072" s="176" t="s">
        <v>24</v>
      </c>
    </row>
    <row r="1073" spans="1:3">
      <c r="A1073" s="171" t="s">
        <v>900</v>
      </c>
      <c r="B1073" s="176">
        <v>0</v>
      </c>
      <c r="C1073" s="176" t="s">
        <v>24</v>
      </c>
    </row>
    <row r="1074" spans="1:3">
      <c r="A1074" s="170" t="s">
        <v>901</v>
      </c>
      <c r="B1074" s="176">
        <v>1105</v>
      </c>
      <c r="C1074" s="176">
        <v>502.27</v>
      </c>
    </row>
    <row r="1075" spans="1:3">
      <c r="A1075" s="171" t="s">
        <v>89</v>
      </c>
      <c r="B1075" s="176">
        <v>0</v>
      </c>
      <c r="C1075" s="176" t="s">
        <v>24</v>
      </c>
    </row>
    <row r="1076" spans="1:3">
      <c r="A1076" s="171" t="s">
        <v>90</v>
      </c>
      <c r="B1076" s="176">
        <v>0</v>
      </c>
      <c r="C1076" s="176" t="s">
        <v>24</v>
      </c>
    </row>
    <row r="1077" spans="1:3">
      <c r="A1077" s="171" t="s">
        <v>91</v>
      </c>
      <c r="B1077" s="176">
        <v>0</v>
      </c>
      <c r="C1077" s="176" t="s">
        <v>24</v>
      </c>
    </row>
    <row r="1078" spans="1:3">
      <c r="A1078" s="171" t="s">
        <v>902</v>
      </c>
      <c r="B1078" s="176">
        <v>0</v>
      </c>
      <c r="C1078" s="176" t="s">
        <v>24</v>
      </c>
    </row>
    <row r="1079" spans="1:3">
      <c r="A1079" s="171" t="s">
        <v>903</v>
      </c>
      <c r="B1079" s="176">
        <v>8</v>
      </c>
      <c r="C1079" s="176" t="s">
        <v>24</v>
      </c>
    </row>
    <row r="1080" spans="1:3">
      <c r="A1080" s="171" t="s">
        <v>904</v>
      </c>
      <c r="B1080" s="176">
        <v>0</v>
      </c>
      <c r="C1080" s="176" t="s">
        <v>24</v>
      </c>
    </row>
    <row r="1081" spans="1:3">
      <c r="A1081" s="171" t="s">
        <v>905</v>
      </c>
      <c r="B1081" s="176">
        <v>1097</v>
      </c>
      <c r="C1081" s="176">
        <v>498.64</v>
      </c>
    </row>
    <row r="1082" spans="1:3">
      <c r="A1082" s="170" t="s">
        <v>906</v>
      </c>
      <c r="B1082" s="176">
        <v>266</v>
      </c>
      <c r="C1082" s="176">
        <v>44.48</v>
      </c>
    </row>
    <row r="1083" spans="1:3">
      <c r="A1083" s="171" t="s">
        <v>907</v>
      </c>
      <c r="B1083" s="176">
        <v>0</v>
      </c>
      <c r="C1083" s="176" t="s">
        <v>24</v>
      </c>
    </row>
    <row r="1084" spans="1:3">
      <c r="A1084" s="171" t="s">
        <v>908</v>
      </c>
      <c r="B1084" s="176">
        <v>219</v>
      </c>
      <c r="C1084" s="176" t="s">
        <v>24</v>
      </c>
    </row>
    <row r="1085" spans="1:3">
      <c r="A1085" s="171" t="s">
        <v>909</v>
      </c>
      <c r="B1085" s="176">
        <v>0</v>
      </c>
      <c r="C1085" s="176" t="s">
        <v>24</v>
      </c>
    </row>
    <row r="1086" spans="1:3">
      <c r="A1086" s="171" t="s">
        <v>910</v>
      </c>
      <c r="B1086" s="176">
        <v>0</v>
      </c>
      <c r="C1086" s="176" t="s">
        <v>24</v>
      </c>
    </row>
    <row r="1087" spans="1:3">
      <c r="A1087" s="171" t="s">
        <v>911</v>
      </c>
      <c r="B1087" s="176">
        <v>47</v>
      </c>
      <c r="C1087" s="176">
        <v>7.86</v>
      </c>
    </row>
    <row r="1088" spans="1:3">
      <c r="A1088" s="170" t="s">
        <v>912</v>
      </c>
      <c r="B1088" s="176">
        <v>992</v>
      </c>
      <c r="C1088" s="176">
        <v>161.83000000000001</v>
      </c>
    </row>
    <row r="1089" spans="1:3">
      <c r="A1089" s="170" t="s">
        <v>913</v>
      </c>
      <c r="B1089" s="176">
        <v>656</v>
      </c>
      <c r="C1089" s="176">
        <v>158.44999999999999</v>
      </c>
    </row>
    <row r="1090" spans="1:3">
      <c r="A1090" s="171" t="s">
        <v>89</v>
      </c>
      <c r="B1090" s="176">
        <v>209</v>
      </c>
      <c r="C1090" s="176">
        <v>105.56</v>
      </c>
    </row>
    <row r="1091" spans="1:3">
      <c r="A1091" s="171" t="s">
        <v>90</v>
      </c>
      <c r="B1091" s="176">
        <v>0</v>
      </c>
      <c r="C1091" s="176" t="s">
        <v>24</v>
      </c>
    </row>
    <row r="1092" spans="1:3">
      <c r="A1092" s="171" t="s">
        <v>91</v>
      </c>
      <c r="B1092" s="176">
        <v>0</v>
      </c>
      <c r="C1092" s="176" t="s">
        <v>24</v>
      </c>
    </row>
    <row r="1093" spans="1:3">
      <c r="A1093" s="171" t="s">
        <v>914</v>
      </c>
      <c r="B1093" s="176">
        <v>0</v>
      </c>
      <c r="C1093" s="176" t="s">
        <v>24</v>
      </c>
    </row>
    <row r="1094" spans="1:3">
      <c r="A1094" s="171" t="s">
        <v>915</v>
      </c>
      <c r="B1094" s="176">
        <v>0</v>
      </c>
      <c r="C1094" s="176" t="s">
        <v>24</v>
      </c>
    </row>
    <row r="1095" spans="1:3">
      <c r="A1095" s="171" t="s">
        <v>916</v>
      </c>
      <c r="B1095" s="176">
        <v>0</v>
      </c>
      <c r="C1095" s="176" t="s">
        <v>24</v>
      </c>
    </row>
    <row r="1096" spans="1:3">
      <c r="A1096" s="171" t="s">
        <v>917</v>
      </c>
      <c r="B1096" s="176">
        <v>0</v>
      </c>
      <c r="C1096" s="176" t="s">
        <v>24</v>
      </c>
    </row>
    <row r="1097" spans="1:3">
      <c r="A1097" s="171" t="s">
        <v>98</v>
      </c>
      <c r="B1097" s="176">
        <v>0</v>
      </c>
      <c r="C1097" s="176" t="s">
        <v>24</v>
      </c>
    </row>
    <row r="1098" spans="1:3">
      <c r="A1098" s="171" t="s">
        <v>918</v>
      </c>
      <c r="B1098" s="176">
        <v>447</v>
      </c>
      <c r="C1098" s="176">
        <v>206.94</v>
      </c>
    </row>
    <row r="1099" spans="1:3">
      <c r="A1099" s="170" t="s">
        <v>919</v>
      </c>
      <c r="B1099" s="176">
        <v>136</v>
      </c>
      <c r="C1099" s="176">
        <v>68.34</v>
      </c>
    </row>
    <row r="1100" spans="1:3">
      <c r="A1100" s="171" t="s">
        <v>89</v>
      </c>
      <c r="B1100" s="176">
        <v>0</v>
      </c>
      <c r="C1100" s="176" t="s">
        <v>24</v>
      </c>
    </row>
    <row r="1101" spans="1:3">
      <c r="A1101" s="171" t="s">
        <v>90</v>
      </c>
      <c r="B1101" s="176">
        <v>0</v>
      </c>
      <c r="C1101" s="176" t="s">
        <v>24</v>
      </c>
    </row>
    <row r="1102" spans="1:3">
      <c r="A1102" s="171" t="s">
        <v>91</v>
      </c>
      <c r="B1102" s="176">
        <v>0</v>
      </c>
      <c r="C1102" s="176" t="s">
        <v>24</v>
      </c>
    </row>
    <row r="1103" spans="1:3">
      <c r="A1103" s="171" t="s">
        <v>920</v>
      </c>
      <c r="B1103" s="176">
        <v>0</v>
      </c>
      <c r="C1103" s="176" t="s">
        <v>24</v>
      </c>
    </row>
    <row r="1104" spans="1:3">
      <c r="A1104" s="171" t="s">
        <v>921</v>
      </c>
      <c r="B1104" s="176">
        <v>136</v>
      </c>
      <c r="C1104" s="176">
        <v>68.34</v>
      </c>
    </row>
    <row r="1105" spans="1:3">
      <c r="A1105" s="170" t="s">
        <v>922</v>
      </c>
      <c r="B1105" s="176">
        <v>200</v>
      </c>
      <c r="C1105" s="176" t="s">
        <v>24</v>
      </c>
    </row>
    <row r="1106" spans="1:3">
      <c r="A1106" s="171" t="s">
        <v>923</v>
      </c>
      <c r="B1106" s="176">
        <v>200</v>
      </c>
      <c r="C1106" s="176" t="s">
        <v>24</v>
      </c>
    </row>
    <row r="1107" spans="1:3">
      <c r="A1107" s="171" t="s">
        <v>924</v>
      </c>
      <c r="B1107" s="176">
        <v>0</v>
      </c>
      <c r="C1107" s="176" t="s">
        <v>24</v>
      </c>
    </row>
    <row r="1108" spans="1:3">
      <c r="A1108" s="170" t="s">
        <v>925</v>
      </c>
      <c r="B1108" s="176">
        <v>0</v>
      </c>
      <c r="C1108" s="176">
        <v>0</v>
      </c>
    </row>
    <row r="1109" spans="1:3">
      <c r="A1109" s="170" t="s">
        <v>926</v>
      </c>
      <c r="B1109" s="176">
        <v>0</v>
      </c>
      <c r="C1109" s="176" t="s">
        <v>24</v>
      </c>
    </row>
    <row r="1110" spans="1:3">
      <c r="A1110" s="171" t="s">
        <v>89</v>
      </c>
      <c r="B1110" s="176">
        <v>0</v>
      </c>
      <c r="C1110" s="176" t="s">
        <v>24</v>
      </c>
    </row>
    <row r="1111" spans="1:3">
      <c r="A1111" s="171" t="s">
        <v>90</v>
      </c>
      <c r="B1111" s="176">
        <v>0</v>
      </c>
      <c r="C1111" s="176" t="s">
        <v>24</v>
      </c>
    </row>
    <row r="1112" spans="1:3">
      <c r="A1112" s="171" t="s">
        <v>91</v>
      </c>
      <c r="B1112" s="176">
        <v>0</v>
      </c>
      <c r="C1112" s="176" t="s">
        <v>24</v>
      </c>
    </row>
    <row r="1113" spans="1:3">
      <c r="A1113" s="171" t="s">
        <v>927</v>
      </c>
      <c r="B1113" s="176">
        <v>0</v>
      </c>
      <c r="C1113" s="176" t="s">
        <v>24</v>
      </c>
    </row>
    <row r="1114" spans="1:3">
      <c r="A1114" s="171" t="s">
        <v>98</v>
      </c>
      <c r="B1114" s="176">
        <v>0</v>
      </c>
      <c r="C1114" s="176" t="s">
        <v>24</v>
      </c>
    </row>
    <row r="1115" spans="1:3">
      <c r="A1115" s="171" t="s">
        <v>928</v>
      </c>
      <c r="B1115" s="176">
        <v>0</v>
      </c>
      <c r="C1115" s="176" t="s">
        <v>24</v>
      </c>
    </row>
    <row r="1116" spans="1:3">
      <c r="A1116" s="170" t="s">
        <v>929</v>
      </c>
      <c r="B1116" s="176">
        <v>0</v>
      </c>
      <c r="C1116" s="176" t="s">
        <v>24</v>
      </c>
    </row>
    <row r="1117" spans="1:3">
      <c r="A1117" s="171" t="s">
        <v>930</v>
      </c>
      <c r="B1117" s="176">
        <v>0</v>
      </c>
      <c r="C1117" s="176" t="s">
        <v>24</v>
      </c>
    </row>
    <row r="1118" spans="1:3">
      <c r="A1118" s="171" t="s">
        <v>931</v>
      </c>
      <c r="B1118" s="176">
        <v>0</v>
      </c>
      <c r="C1118" s="176" t="s">
        <v>24</v>
      </c>
    </row>
    <row r="1119" spans="1:3">
      <c r="A1119" s="171" t="s">
        <v>932</v>
      </c>
      <c r="B1119" s="176">
        <v>0</v>
      </c>
      <c r="C1119" s="176" t="s">
        <v>24</v>
      </c>
    </row>
    <row r="1120" spans="1:3">
      <c r="A1120" s="171" t="s">
        <v>933</v>
      </c>
      <c r="B1120" s="176">
        <v>0</v>
      </c>
      <c r="C1120" s="176" t="s">
        <v>24</v>
      </c>
    </row>
    <row r="1121" spans="1:3">
      <c r="A1121" s="171" t="s">
        <v>934</v>
      </c>
      <c r="B1121" s="176">
        <v>0</v>
      </c>
      <c r="C1121" s="176" t="s">
        <v>24</v>
      </c>
    </row>
    <row r="1122" spans="1:3">
      <c r="A1122" s="171" t="s">
        <v>935</v>
      </c>
      <c r="B1122" s="176">
        <v>0</v>
      </c>
      <c r="C1122" s="176" t="s">
        <v>24</v>
      </c>
    </row>
    <row r="1123" spans="1:3">
      <c r="A1123" s="171" t="s">
        <v>936</v>
      </c>
      <c r="B1123" s="176">
        <v>0</v>
      </c>
      <c r="C1123" s="176" t="s">
        <v>24</v>
      </c>
    </row>
    <row r="1124" spans="1:3">
      <c r="A1124" s="171" t="s">
        <v>937</v>
      </c>
      <c r="B1124" s="176">
        <v>0</v>
      </c>
      <c r="C1124" s="176" t="s">
        <v>24</v>
      </c>
    </row>
    <row r="1125" spans="1:3">
      <c r="A1125" s="171" t="s">
        <v>938</v>
      </c>
      <c r="B1125" s="176">
        <v>0</v>
      </c>
      <c r="C1125" s="176" t="s">
        <v>24</v>
      </c>
    </row>
    <row r="1126" spans="1:3">
      <c r="A1126" s="170" t="s">
        <v>939</v>
      </c>
      <c r="B1126" s="176">
        <v>0</v>
      </c>
      <c r="C1126" s="176">
        <v>0</v>
      </c>
    </row>
    <row r="1127" spans="1:3">
      <c r="A1127" s="171" t="s">
        <v>940</v>
      </c>
      <c r="B1127" s="176">
        <v>0</v>
      </c>
      <c r="C1127" s="176" t="s">
        <v>24</v>
      </c>
    </row>
    <row r="1128" spans="1:3">
      <c r="A1128" s="171" t="s">
        <v>941</v>
      </c>
      <c r="B1128" s="176">
        <v>0</v>
      </c>
      <c r="C1128" s="176" t="s">
        <v>24</v>
      </c>
    </row>
    <row r="1129" spans="1:3">
      <c r="A1129" s="171" t="s">
        <v>942</v>
      </c>
      <c r="B1129" s="176">
        <v>0</v>
      </c>
      <c r="C1129" s="176" t="s">
        <v>24</v>
      </c>
    </row>
    <row r="1130" spans="1:3">
      <c r="A1130" s="171" t="s">
        <v>943</v>
      </c>
      <c r="B1130" s="176">
        <v>0</v>
      </c>
      <c r="C1130" s="176" t="s">
        <v>24</v>
      </c>
    </row>
    <row r="1131" spans="1:3">
      <c r="A1131" s="171" t="s">
        <v>944</v>
      </c>
      <c r="B1131" s="176">
        <v>0</v>
      </c>
      <c r="C1131" s="176">
        <v>0</v>
      </c>
    </row>
    <row r="1132" spans="1:3">
      <c r="A1132" s="170" t="s">
        <v>945</v>
      </c>
      <c r="B1132" s="176">
        <v>0</v>
      </c>
      <c r="C1132" s="176" t="s">
        <v>24</v>
      </c>
    </row>
    <row r="1133" spans="1:3">
      <c r="A1133" s="171" t="s">
        <v>946</v>
      </c>
      <c r="B1133" s="176">
        <v>0</v>
      </c>
      <c r="C1133" s="176" t="s">
        <v>24</v>
      </c>
    </row>
    <row r="1134" spans="1:3">
      <c r="A1134" s="171" t="s">
        <v>947</v>
      </c>
      <c r="B1134" s="176">
        <v>0</v>
      </c>
      <c r="C1134" s="176" t="s">
        <v>24</v>
      </c>
    </row>
    <row r="1135" spans="1:3">
      <c r="A1135" s="170" t="s">
        <v>948</v>
      </c>
      <c r="B1135" s="176">
        <v>0</v>
      </c>
      <c r="C1135" s="176">
        <v>0</v>
      </c>
    </row>
    <row r="1136" spans="1:3">
      <c r="A1136" s="171" t="s">
        <v>949</v>
      </c>
      <c r="B1136" s="176">
        <v>0</v>
      </c>
      <c r="C1136" s="176">
        <v>0</v>
      </c>
    </row>
    <row r="1137" spans="1:3">
      <c r="A1137" s="171" t="s">
        <v>950</v>
      </c>
      <c r="B1137" s="176">
        <v>0</v>
      </c>
      <c r="C1137" s="176" t="s">
        <v>24</v>
      </c>
    </row>
    <row r="1138" spans="1:3">
      <c r="A1138" s="170" t="s">
        <v>951</v>
      </c>
      <c r="B1138" s="176">
        <v>0</v>
      </c>
      <c r="C1138" s="176" t="s">
        <v>24</v>
      </c>
    </row>
    <row r="1139" spans="1:3">
      <c r="A1139" s="170" t="s">
        <v>952</v>
      </c>
      <c r="B1139" s="176">
        <v>0</v>
      </c>
      <c r="C1139" s="176" t="s">
        <v>24</v>
      </c>
    </row>
    <row r="1140" spans="1:3">
      <c r="A1140" s="170" t="s">
        <v>953</v>
      </c>
      <c r="B1140" s="176">
        <v>0</v>
      </c>
      <c r="C1140" s="176" t="s">
        <v>24</v>
      </c>
    </row>
    <row r="1141" spans="1:3">
      <c r="A1141" s="170" t="s">
        <v>954</v>
      </c>
      <c r="B1141" s="176">
        <v>0</v>
      </c>
      <c r="C1141" s="176" t="s">
        <v>24</v>
      </c>
    </row>
    <row r="1142" spans="1:3">
      <c r="A1142" s="170" t="s">
        <v>955</v>
      </c>
      <c r="B1142" s="176">
        <v>0</v>
      </c>
      <c r="C1142" s="176" t="s">
        <v>24</v>
      </c>
    </row>
    <row r="1143" spans="1:3">
      <c r="A1143" s="170" t="s">
        <v>956</v>
      </c>
      <c r="B1143" s="176">
        <v>0</v>
      </c>
      <c r="C1143" s="176" t="s">
        <v>24</v>
      </c>
    </row>
    <row r="1144" spans="1:3">
      <c r="A1144" s="170" t="s">
        <v>957</v>
      </c>
      <c r="B1144" s="176">
        <v>0</v>
      </c>
      <c r="C1144" s="176" t="s">
        <v>24</v>
      </c>
    </row>
    <row r="1145" spans="1:3">
      <c r="A1145" s="170" t="s">
        <v>958</v>
      </c>
      <c r="B1145" s="176">
        <v>0</v>
      </c>
      <c r="C1145" s="176" t="s">
        <v>24</v>
      </c>
    </row>
    <row r="1146" spans="1:3">
      <c r="A1146" s="170" t="s">
        <v>959</v>
      </c>
      <c r="B1146" s="176">
        <v>0</v>
      </c>
      <c r="C1146" s="176" t="s">
        <v>24</v>
      </c>
    </row>
    <row r="1147" spans="1:3">
      <c r="A1147" s="170" t="s">
        <v>960</v>
      </c>
      <c r="B1147" s="176">
        <v>0</v>
      </c>
      <c r="C1147" s="176" t="s">
        <v>24</v>
      </c>
    </row>
    <row r="1148" spans="1:3">
      <c r="A1148" s="170" t="s">
        <v>961</v>
      </c>
      <c r="B1148" s="176">
        <v>4572</v>
      </c>
      <c r="C1148" s="176">
        <v>134.83000000000001</v>
      </c>
    </row>
    <row r="1149" spans="1:3">
      <c r="A1149" s="170" t="s">
        <v>962</v>
      </c>
      <c r="B1149" s="176">
        <v>4265</v>
      </c>
      <c r="C1149" s="176">
        <v>136.26</v>
      </c>
    </row>
    <row r="1150" spans="1:3">
      <c r="A1150" s="171" t="s">
        <v>89</v>
      </c>
      <c r="B1150" s="176">
        <v>2648</v>
      </c>
      <c r="C1150" s="176">
        <v>114.78</v>
      </c>
    </row>
    <row r="1151" spans="1:3">
      <c r="A1151" s="171" t="s">
        <v>90</v>
      </c>
      <c r="B1151" s="176">
        <v>0</v>
      </c>
      <c r="C1151" s="176">
        <v>0</v>
      </c>
    </row>
    <row r="1152" spans="1:3">
      <c r="A1152" s="171" t="s">
        <v>91</v>
      </c>
      <c r="B1152" s="176">
        <v>0</v>
      </c>
      <c r="C1152" s="176" t="s">
        <v>24</v>
      </c>
    </row>
    <row r="1153" spans="1:3">
      <c r="A1153" s="171" t="s">
        <v>963</v>
      </c>
      <c r="B1153" s="176">
        <v>0</v>
      </c>
      <c r="C1153" s="176" t="s">
        <v>24</v>
      </c>
    </row>
    <row r="1154" spans="1:3">
      <c r="A1154" s="171" t="s">
        <v>964</v>
      </c>
      <c r="B1154" s="176">
        <v>949</v>
      </c>
      <c r="C1154" s="176">
        <v>530.16999999999996</v>
      </c>
    </row>
    <row r="1155" spans="1:3">
      <c r="A1155" s="171" t="s">
        <v>965</v>
      </c>
      <c r="B1155" s="176">
        <v>0</v>
      </c>
      <c r="C1155" s="176" t="s">
        <v>24</v>
      </c>
    </row>
    <row r="1156" spans="1:3">
      <c r="A1156" s="171" t="s">
        <v>966</v>
      </c>
      <c r="B1156" s="176">
        <v>0</v>
      </c>
      <c r="C1156" s="176" t="s">
        <v>24</v>
      </c>
    </row>
    <row r="1157" spans="1:3">
      <c r="A1157" s="171" t="s">
        <v>967</v>
      </c>
      <c r="B1157" s="176">
        <v>0</v>
      </c>
      <c r="C1157" s="176" t="s">
        <v>24</v>
      </c>
    </row>
    <row r="1158" spans="1:3">
      <c r="A1158" s="171" t="s">
        <v>968</v>
      </c>
      <c r="B1158" s="176">
        <v>0</v>
      </c>
      <c r="C1158" s="176" t="s">
        <v>24</v>
      </c>
    </row>
    <row r="1159" spans="1:3">
      <c r="A1159" s="171" t="s">
        <v>969</v>
      </c>
      <c r="B1159" s="176">
        <v>0</v>
      </c>
      <c r="C1159" s="176" t="s">
        <v>24</v>
      </c>
    </row>
    <row r="1160" spans="1:3">
      <c r="A1160" s="171" t="s">
        <v>970</v>
      </c>
      <c r="B1160" s="176">
        <v>0</v>
      </c>
      <c r="C1160" s="176" t="s">
        <v>24</v>
      </c>
    </row>
    <row r="1161" spans="1:3">
      <c r="A1161" s="171" t="s">
        <v>971</v>
      </c>
      <c r="B1161" s="176">
        <v>0</v>
      </c>
      <c r="C1161" s="176" t="s">
        <v>24</v>
      </c>
    </row>
    <row r="1162" spans="1:3">
      <c r="A1162" s="171" t="s">
        <v>972</v>
      </c>
      <c r="B1162" s="176">
        <v>0</v>
      </c>
      <c r="C1162" s="176" t="s">
        <v>24</v>
      </c>
    </row>
    <row r="1163" spans="1:3">
      <c r="A1163" s="171" t="s">
        <v>973</v>
      </c>
      <c r="B1163" s="176">
        <v>0</v>
      </c>
      <c r="C1163" s="176" t="s">
        <v>24</v>
      </c>
    </row>
    <row r="1164" spans="1:3">
      <c r="A1164" s="171" t="s">
        <v>974</v>
      </c>
      <c r="B1164" s="176">
        <v>0</v>
      </c>
      <c r="C1164" s="176" t="s">
        <v>24</v>
      </c>
    </row>
    <row r="1165" spans="1:3">
      <c r="A1165" s="171" t="s">
        <v>975</v>
      </c>
      <c r="B1165" s="176">
        <v>0</v>
      </c>
      <c r="C1165" s="176" t="s">
        <v>24</v>
      </c>
    </row>
    <row r="1166" spans="1:3">
      <c r="A1166" s="171" t="s">
        <v>976</v>
      </c>
      <c r="B1166" s="176">
        <v>0</v>
      </c>
      <c r="C1166" s="176" t="s">
        <v>24</v>
      </c>
    </row>
    <row r="1167" spans="1:3">
      <c r="A1167" s="171" t="s">
        <v>977</v>
      </c>
      <c r="B1167" s="176">
        <v>0</v>
      </c>
      <c r="C1167" s="176" t="s">
        <v>24</v>
      </c>
    </row>
    <row r="1168" spans="1:3">
      <c r="A1168" s="171" t="s">
        <v>978</v>
      </c>
      <c r="B1168" s="176">
        <v>0</v>
      </c>
      <c r="C1168" s="176" t="s">
        <v>24</v>
      </c>
    </row>
    <row r="1169" spans="1:3">
      <c r="A1169" s="171" t="s">
        <v>979</v>
      </c>
      <c r="B1169" s="176">
        <v>0</v>
      </c>
      <c r="C1169" s="176" t="s">
        <v>24</v>
      </c>
    </row>
    <row r="1170" spans="1:3">
      <c r="A1170" s="171" t="s">
        <v>980</v>
      </c>
      <c r="B1170" s="176">
        <v>0</v>
      </c>
      <c r="C1170" s="176" t="s">
        <v>24</v>
      </c>
    </row>
    <row r="1171" spans="1:3">
      <c r="A1171" s="171" t="s">
        <v>981</v>
      </c>
      <c r="B1171" s="176">
        <v>0</v>
      </c>
      <c r="C1171" s="176" t="s">
        <v>24</v>
      </c>
    </row>
    <row r="1172" spans="1:3">
      <c r="A1172" s="171" t="s">
        <v>982</v>
      </c>
      <c r="B1172" s="176">
        <v>0</v>
      </c>
      <c r="C1172" s="176" t="s">
        <v>24</v>
      </c>
    </row>
    <row r="1173" spans="1:3">
      <c r="A1173" s="171" t="s">
        <v>983</v>
      </c>
      <c r="B1173" s="176">
        <v>0</v>
      </c>
      <c r="C1173" s="176" t="s">
        <v>24</v>
      </c>
    </row>
    <row r="1174" spans="1:3">
      <c r="A1174" s="171" t="s">
        <v>98</v>
      </c>
      <c r="B1174" s="176">
        <v>197</v>
      </c>
      <c r="C1174" s="176">
        <v>110.67</v>
      </c>
    </row>
    <row r="1175" spans="1:3">
      <c r="A1175" s="171" t="s">
        <v>984</v>
      </c>
      <c r="B1175" s="176">
        <v>471</v>
      </c>
      <c r="C1175" s="176">
        <v>108.03</v>
      </c>
    </row>
    <row r="1176" spans="1:3">
      <c r="A1176" s="170" t="s">
        <v>985</v>
      </c>
      <c r="B1176" s="176">
        <v>102</v>
      </c>
      <c r="C1176" s="176">
        <v>196.15</v>
      </c>
    </row>
    <row r="1177" spans="1:3">
      <c r="A1177" s="171" t="s">
        <v>89</v>
      </c>
      <c r="B1177" s="176">
        <v>52</v>
      </c>
      <c r="C1177" s="176">
        <v>100</v>
      </c>
    </row>
    <row r="1178" spans="1:3">
      <c r="A1178" s="171" t="s">
        <v>90</v>
      </c>
      <c r="B1178" s="176">
        <v>50</v>
      </c>
      <c r="C1178" s="176" t="s">
        <v>24</v>
      </c>
    </row>
    <row r="1179" spans="1:3">
      <c r="A1179" s="171" t="s">
        <v>91</v>
      </c>
      <c r="B1179" s="176">
        <v>0</v>
      </c>
      <c r="C1179" s="176" t="s">
        <v>24</v>
      </c>
    </row>
    <row r="1180" spans="1:3">
      <c r="A1180" s="171" t="s">
        <v>986</v>
      </c>
      <c r="B1180" s="176">
        <v>0</v>
      </c>
      <c r="C1180" s="176" t="s">
        <v>24</v>
      </c>
    </row>
    <row r="1181" spans="1:3">
      <c r="A1181" s="171" t="s">
        <v>987</v>
      </c>
      <c r="B1181" s="176">
        <v>0</v>
      </c>
      <c r="C1181" s="176" t="s">
        <v>24</v>
      </c>
    </row>
    <row r="1182" spans="1:3">
      <c r="A1182" s="171" t="s">
        <v>988</v>
      </c>
      <c r="B1182" s="176">
        <v>0</v>
      </c>
      <c r="C1182" s="176" t="s">
        <v>24</v>
      </c>
    </row>
    <row r="1183" spans="1:3">
      <c r="A1183" s="171" t="s">
        <v>989</v>
      </c>
      <c r="B1183" s="176">
        <v>0</v>
      </c>
      <c r="C1183" s="176" t="s">
        <v>24</v>
      </c>
    </row>
    <row r="1184" spans="1:3">
      <c r="A1184" s="171" t="s">
        <v>990</v>
      </c>
      <c r="B1184" s="176">
        <v>0</v>
      </c>
      <c r="C1184" s="176" t="s">
        <v>24</v>
      </c>
    </row>
    <row r="1185" spans="1:3">
      <c r="A1185" s="171" t="s">
        <v>991</v>
      </c>
      <c r="B1185" s="176">
        <v>0</v>
      </c>
      <c r="C1185" s="176" t="s">
        <v>24</v>
      </c>
    </row>
    <row r="1186" spans="1:3">
      <c r="A1186" s="171" t="s">
        <v>992</v>
      </c>
      <c r="B1186" s="176">
        <v>0</v>
      </c>
      <c r="C1186" s="176" t="s">
        <v>24</v>
      </c>
    </row>
    <row r="1187" spans="1:3">
      <c r="A1187" s="171" t="s">
        <v>993</v>
      </c>
      <c r="B1187" s="176">
        <v>0</v>
      </c>
      <c r="C1187" s="176" t="s">
        <v>24</v>
      </c>
    </row>
    <row r="1188" spans="1:3">
      <c r="A1188" s="171" t="s">
        <v>994</v>
      </c>
      <c r="B1188" s="176">
        <v>0</v>
      </c>
      <c r="C1188" s="176" t="s">
        <v>24</v>
      </c>
    </row>
    <row r="1189" spans="1:3">
      <c r="A1189" s="171" t="s">
        <v>995</v>
      </c>
      <c r="B1189" s="176">
        <v>0</v>
      </c>
      <c r="C1189" s="176" t="s">
        <v>24</v>
      </c>
    </row>
    <row r="1190" spans="1:3">
      <c r="A1190" s="171" t="s">
        <v>996</v>
      </c>
      <c r="B1190" s="176">
        <v>0</v>
      </c>
      <c r="C1190" s="176" t="s">
        <v>24</v>
      </c>
    </row>
    <row r="1191" spans="1:3">
      <c r="A1191" s="170" t="s">
        <v>997</v>
      </c>
      <c r="B1191" s="176">
        <v>205</v>
      </c>
      <c r="C1191" s="176">
        <v>98.09</v>
      </c>
    </row>
    <row r="1192" spans="1:3">
      <c r="A1192" s="171" t="s">
        <v>998</v>
      </c>
      <c r="B1192" s="176">
        <v>205</v>
      </c>
      <c r="C1192" s="176">
        <v>98.09</v>
      </c>
    </row>
    <row r="1193" spans="1:3">
      <c r="A1193" s="170" t="s">
        <v>999</v>
      </c>
      <c r="B1193" s="176">
        <v>5942</v>
      </c>
      <c r="C1193" s="176">
        <v>130.88</v>
      </c>
    </row>
    <row r="1194" spans="1:3">
      <c r="A1194" s="170" t="s">
        <v>1000</v>
      </c>
      <c r="B1194" s="176">
        <v>1814</v>
      </c>
      <c r="C1194" s="176">
        <v>170.17</v>
      </c>
    </row>
    <row r="1195" spans="1:3">
      <c r="A1195" s="171" t="s">
        <v>1001</v>
      </c>
      <c r="B1195" s="176">
        <v>0</v>
      </c>
      <c r="C1195" s="176" t="s">
        <v>24</v>
      </c>
    </row>
    <row r="1196" spans="1:3">
      <c r="A1196" s="171" t="s">
        <v>1002</v>
      </c>
      <c r="B1196" s="176">
        <v>0</v>
      </c>
      <c r="C1196" s="176" t="s">
        <v>24</v>
      </c>
    </row>
    <row r="1197" spans="1:3">
      <c r="A1197" s="171" t="s">
        <v>1003</v>
      </c>
      <c r="B1197" s="176">
        <v>0</v>
      </c>
      <c r="C1197" s="176" t="s">
        <v>24</v>
      </c>
    </row>
    <row r="1198" spans="1:3">
      <c r="A1198" s="171" t="s">
        <v>1004</v>
      </c>
      <c r="B1198" s="176">
        <v>0</v>
      </c>
      <c r="C1198" s="176" t="s">
        <v>24</v>
      </c>
    </row>
    <row r="1199" spans="1:3">
      <c r="A1199" s="171" t="s">
        <v>1005</v>
      </c>
      <c r="B1199" s="176">
        <v>0</v>
      </c>
      <c r="C1199" s="176">
        <v>0</v>
      </c>
    </row>
    <row r="1200" spans="1:3">
      <c r="A1200" s="171" t="s">
        <v>1006</v>
      </c>
      <c r="B1200" s="176">
        <v>97</v>
      </c>
      <c r="C1200" s="176">
        <v>32.229999999999997</v>
      </c>
    </row>
    <row r="1201" spans="1:3">
      <c r="A1201" s="171" t="s">
        <v>1007</v>
      </c>
      <c r="B1201" s="176">
        <v>0</v>
      </c>
      <c r="C1201" s="176" t="s">
        <v>24</v>
      </c>
    </row>
    <row r="1202" spans="1:3">
      <c r="A1202" s="171" t="s">
        <v>1008</v>
      </c>
      <c r="B1202" s="176">
        <v>1717</v>
      </c>
      <c r="C1202" s="176">
        <v>2229.87</v>
      </c>
    </row>
    <row r="1203" spans="1:3">
      <c r="A1203" s="171" t="s">
        <v>1009</v>
      </c>
      <c r="B1203" s="176">
        <v>0</v>
      </c>
      <c r="C1203" s="176" t="s">
        <v>24</v>
      </c>
    </row>
    <row r="1204" spans="1:3">
      <c r="A1204" s="171" t="s">
        <v>1010</v>
      </c>
      <c r="B1204" s="176">
        <v>0</v>
      </c>
      <c r="C1204" s="176">
        <v>0</v>
      </c>
    </row>
    <row r="1205" spans="1:3">
      <c r="A1205" s="170" t="s">
        <v>1011</v>
      </c>
      <c r="B1205" s="176">
        <v>4128</v>
      </c>
      <c r="C1205" s="176">
        <v>118.83</v>
      </c>
    </row>
    <row r="1206" spans="1:3">
      <c r="A1206" s="171" t="s">
        <v>1012</v>
      </c>
      <c r="B1206" s="176">
        <v>4122</v>
      </c>
      <c r="C1206" s="176">
        <v>118.65</v>
      </c>
    </row>
    <row r="1207" spans="1:3">
      <c r="A1207" s="171" t="s">
        <v>1013</v>
      </c>
      <c r="B1207" s="176">
        <v>0</v>
      </c>
      <c r="C1207" s="176" t="s">
        <v>24</v>
      </c>
    </row>
    <row r="1208" spans="1:3">
      <c r="A1208" s="171" t="s">
        <v>1014</v>
      </c>
      <c r="B1208" s="176">
        <v>6</v>
      </c>
      <c r="C1208" s="176" t="s">
        <v>24</v>
      </c>
    </row>
    <row r="1209" spans="1:3">
      <c r="A1209" s="170" t="s">
        <v>1015</v>
      </c>
      <c r="B1209" s="176">
        <v>0</v>
      </c>
      <c r="C1209" s="176" t="s">
        <v>24</v>
      </c>
    </row>
    <row r="1210" spans="1:3">
      <c r="A1210" s="171" t="s">
        <v>1016</v>
      </c>
      <c r="B1210" s="176">
        <v>0</v>
      </c>
      <c r="C1210" s="176" t="s">
        <v>24</v>
      </c>
    </row>
    <row r="1211" spans="1:3">
      <c r="A1211" s="171" t="s">
        <v>1017</v>
      </c>
      <c r="B1211" s="176">
        <v>0</v>
      </c>
      <c r="C1211" s="176" t="s">
        <v>24</v>
      </c>
    </row>
    <row r="1212" spans="1:3">
      <c r="A1212" s="171" t="s">
        <v>1018</v>
      </c>
      <c r="B1212" s="176">
        <v>0</v>
      </c>
      <c r="C1212" s="176" t="s">
        <v>24</v>
      </c>
    </row>
    <row r="1213" spans="1:3">
      <c r="A1213" s="170" t="s">
        <v>1019</v>
      </c>
      <c r="B1213" s="176">
        <v>4</v>
      </c>
      <c r="C1213" s="176">
        <v>3.2</v>
      </c>
    </row>
    <row r="1214" spans="1:3">
      <c r="A1214" s="170" t="s">
        <v>1020</v>
      </c>
      <c r="B1214" s="176">
        <v>4</v>
      </c>
      <c r="C1214" s="176">
        <v>3.2</v>
      </c>
    </row>
    <row r="1215" spans="1:3">
      <c r="A1215" s="171" t="s">
        <v>89</v>
      </c>
      <c r="B1215" s="176">
        <v>0</v>
      </c>
      <c r="C1215" s="176">
        <v>0</v>
      </c>
    </row>
    <row r="1216" spans="1:3">
      <c r="A1216" s="171" t="s">
        <v>90</v>
      </c>
      <c r="B1216" s="176">
        <v>0</v>
      </c>
      <c r="C1216" s="176" t="s">
        <v>24</v>
      </c>
    </row>
    <row r="1217" spans="1:3">
      <c r="A1217" s="171" t="s">
        <v>91</v>
      </c>
      <c r="B1217" s="176">
        <v>0</v>
      </c>
      <c r="C1217" s="176" t="s">
        <v>24</v>
      </c>
    </row>
    <row r="1218" spans="1:3">
      <c r="A1218" s="171" t="s">
        <v>1021</v>
      </c>
      <c r="B1218" s="176">
        <v>0</v>
      </c>
      <c r="C1218" s="176" t="s">
        <v>24</v>
      </c>
    </row>
    <row r="1219" spans="1:3">
      <c r="A1219" s="171" t="s">
        <v>1022</v>
      </c>
      <c r="B1219" s="176">
        <v>0</v>
      </c>
      <c r="C1219" s="176">
        <v>0</v>
      </c>
    </row>
    <row r="1220" spans="1:3">
      <c r="A1220" s="171" t="s">
        <v>1023</v>
      </c>
      <c r="B1220" s="176">
        <v>0</v>
      </c>
      <c r="C1220" s="176" t="s">
        <v>24</v>
      </c>
    </row>
    <row r="1221" spans="1:3">
      <c r="A1221" s="171" t="s">
        <v>1024</v>
      </c>
      <c r="B1221" s="176">
        <v>0</v>
      </c>
      <c r="C1221" s="176" t="s">
        <v>24</v>
      </c>
    </row>
    <row r="1222" spans="1:3">
      <c r="A1222" s="171" t="s">
        <v>1025</v>
      </c>
      <c r="B1222" s="176">
        <v>0</v>
      </c>
      <c r="C1222" s="176" t="s">
        <v>24</v>
      </c>
    </row>
    <row r="1223" spans="1:3">
      <c r="A1223" s="171" t="s">
        <v>1026</v>
      </c>
      <c r="B1223" s="176">
        <v>0</v>
      </c>
      <c r="C1223" s="176" t="s">
        <v>24</v>
      </c>
    </row>
    <row r="1224" spans="1:3">
      <c r="A1224" s="171" t="s">
        <v>1027</v>
      </c>
      <c r="B1224" s="176">
        <v>0</v>
      </c>
      <c r="C1224" s="176" t="s">
        <v>24</v>
      </c>
    </row>
    <row r="1225" spans="1:3">
      <c r="A1225" s="171" t="s">
        <v>1028</v>
      </c>
      <c r="B1225" s="176">
        <v>0</v>
      </c>
      <c r="C1225" s="176" t="s">
        <v>24</v>
      </c>
    </row>
    <row r="1226" spans="1:3">
      <c r="A1226" s="171" t="s">
        <v>1029</v>
      </c>
      <c r="B1226" s="176">
        <v>0</v>
      </c>
      <c r="C1226" s="176" t="s">
        <v>24</v>
      </c>
    </row>
    <row r="1227" spans="1:3">
      <c r="A1227" s="171" t="s">
        <v>1030</v>
      </c>
      <c r="B1227" s="176">
        <v>0</v>
      </c>
      <c r="C1227" s="176" t="s">
        <v>24</v>
      </c>
    </row>
    <row r="1228" spans="1:3">
      <c r="A1228" s="171" t="s">
        <v>1031</v>
      </c>
      <c r="B1228" s="176">
        <v>0</v>
      </c>
      <c r="C1228" s="176" t="s">
        <v>24</v>
      </c>
    </row>
    <row r="1229" spans="1:3">
      <c r="A1229" s="171" t="s">
        <v>1032</v>
      </c>
      <c r="B1229" s="176">
        <v>0</v>
      </c>
      <c r="C1229" s="176" t="s">
        <v>24</v>
      </c>
    </row>
    <row r="1230" spans="1:3">
      <c r="A1230" s="171" t="s">
        <v>98</v>
      </c>
      <c r="B1230" s="176">
        <v>0</v>
      </c>
      <c r="C1230" s="176" t="s">
        <v>24</v>
      </c>
    </row>
    <row r="1231" spans="1:3">
      <c r="A1231" s="171" t="s">
        <v>1033</v>
      </c>
      <c r="B1231" s="176">
        <v>4</v>
      </c>
      <c r="C1231" s="176">
        <v>13.79</v>
      </c>
    </row>
    <row r="1232" spans="1:3">
      <c r="A1232" s="170" t="s">
        <v>1034</v>
      </c>
      <c r="B1232" s="176">
        <v>0</v>
      </c>
      <c r="C1232" s="176" t="s">
        <v>24</v>
      </c>
    </row>
    <row r="1233" spans="1:3">
      <c r="A1233" s="171" t="s">
        <v>1035</v>
      </c>
      <c r="B1233" s="176">
        <v>0</v>
      </c>
      <c r="C1233" s="176" t="s">
        <v>24</v>
      </c>
    </row>
    <row r="1234" spans="1:3">
      <c r="A1234" s="171" t="s">
        <v>1036</v>
      </c>
      <c r="B1234" s="176">
        <v>0</v>
      </c>
      <c r="C1234" s="176" t="s">
        <v>24</v>
      </c>
    </row>
    <row r="1235" spans="1:3">
      <c r="A1235" s="171" t="s">
        <v>1037</v>
      </c>
      <c r="B1235" s="176">
        <v>0</v>
      </c>
      <c r="C1235" s="176" t="s">
        <v>24</v>
      </c>
    </row>
    <row r="1236" spans="1:3">
      <c r="A1236" s="171" t="s">
        <v>1038</v>
      </c>
      <c r="B1236" s="176">
        <v>0</v>
      </c>
      <c r="C1236" s="176" t="s">
        <v>24</v>
      </c>
    </row>
    <row r="1237" spans="1:3">
      <c r="A1237" s="171" t="s">
        <v>1039</v>
      </c>
      <c r="B1237" s="176">
        <v>0</v>
      </c>
      <c r="C1237" s="176" t="s">
        <v>24</v>
      </c>
    </row>
    <row r="1238" spans="1:3">
      <c r="A1238" s="170" t="s">
        <v>1040</v>
      </c>
      <c r="B1238" s="176">
        <v>0</v>
      </c>
      <c r="C1238" s="176" t="s">
        <v>24</v>
      </c>
    </row>
    <row r="1239" spans="1:3">
      <c r="A1239" s="171" t="s">
        <v>1041</v>
      </c>
      <c r="B1239" s="176">
        <v>0</v>
      </c>
      <c r="C1239" s="176" t="s">
        <v>24</v>
      </c>
    </row>
    <row r="1240" spans="1:3">
      <c r="A1240" s="171" t="s">
        <v>1042</v>
      </c>
      <c r="B1240" s="176">
        <v>0</v>
      </c>
      <c r="C1240" s="176" t="s">
        <v>24</v>
      </c>
    </row>
    <row r="1241" spans="1:3">
      <c r="A1241" s="171" t="s">
        <v>1043</v>
      </c>
      <c r="B1241" s="176">
        <v>0</v>
      </c>
      <c r="C1241" s="176" t="s">
        <v>24</v>
      </c>
    </row>
    <row r="1242" spans="1:3">
      <c r="A1242" s="171" t="s">
        <v>1044</v>
      </c>
      <c r="B1242" s="176">
        <v>0</v>
      </c>
      <c r="C1242" s="176" t="s">
        <v>24</v>
      </c>
    </row>
    <row r="1243" spans="1:3">
      <c r="A1243" s="171" t="s">
        <v>1045</v>
      </c>
      <c r="B1243" s="176">
        <v>0</v>
      </c>
      <c r="C1243" s="176" t="s">
        <v>24</v>
      </c>
    </row>
    <row r="1244" spans="1:3">
      <c r="A1244" s="170" t="s">
        <v>1046</v>
      </c>
      <c r="B1244" s="176">
        <v>0</v>
      </c>
      <c r="C1244" s="176" t="s">
        <v>24</v>
      </c>
    </row>
    <row r="1245" spans="1:3">
      <c r="A1245" s="171" t="s">
        <v>1047</v>
      </c>
      <c r="B1245" s="176">
        <v>0</v>
      </c>
      <c r="C1245" s="176" t="s">
        <v>24</v>
      </c>
    </row>
    <row r="1246" spans="1:3">
      <c r="A1246" s="171" t="s">
        <v>1048</v>
      </c>
      <c r="B1246" s="176">
        <v>0</v>
      </c>
      <c r="C1246" s="176" t="s">
        <v>24</v>
      </c>
    </row>
    <row r="1247" spans="1:3">
      <c r="A1247" s="171" t="s">
        <v>1049</v>
      </c>
      <c r="B1247" s="176">
        <v>0</v>
      </c>
      <c r="C1247" s="176" t="s">
        <v>24</v>
      </c>
    </row>
    <row r="1248" spans="1:3">
      <c r="A1248" s="171" t="s">
        <v>1050</v>
      </c>
      <c r="B1248" s="176">
        <v>0</v>
      </c>
      <c r="C1248" s="176" t="s">
        <v>24</v>
      </c>
    </row>
    <row r="1249" spans="1:3">
      <c r="A1249" s="171" t="s">
        <v>1051</v>
      </c>
      <c r="B1249" s="176">
        <v>0</v>
      </c>
      <c r="C1249" s="176" t="s">
        <v>24</v>
      </c>
    </row>
    <row r="1250" spans="1:3">
      <c r="A1250" s="171" t="s">
        <v>1052</v>
      </c>
      <c r="B1250" s="176">
        <v>0</v>
      </c>
      <c r="C1250" s="176" t="s">
        <v>24</v>
      </c>
    </row>
    <row r="1251" spans="1:3">
      <c r="A1251" s="171" t="s">
        <v>1053</v>
      </c>
      <c r="B1251" s="176">
        <v>0</v>
      </c>
      <c r="C1251" s="176" t="s">
        <v>24</v>
      </c>
    </row>
    <row r="1252" spans="1:3">
      <c r="A1252" s="171" t="s">
        <v>1054</v>
      </c>
      <c r="B1252" s="176">
        <v>0</v>
      </c>
      <c r="C1252" s="176" t="s">
        <v>24</v>
      </c>
    </row>
    <row r="1253" spans="1:3">
      <c r="A1253" s="171" t="s">
        <v>1055</v>
      </c>
      <c r="B1253" s="176">
        <v>0</v>
      </c>
      <c r="C1253" s="176" t="s">
        <v>24</v>
      </c>
    </row>
    <row r="1254" spans="1:3">
      <c r="A1254" s="171" t="s">
        <v>1056</v>
      </c>
      <c r="B1254" s="176">
        <v>0</v>
      </c>
      <c r="C1254" s="176" t="s">
        <v>24</v>
      </c>
    </row>
    <row r="1255" spans="1:3">
      <c r="A1255" s="171" t="s">
        <v>1057</v>
      </c>
      <c r="B1255" s="176">
        <v>0</v>
      </c>
      <c r="C1255" s="176" t="s">
        <v>24</v>
      </c>
    </row>
    <row r="1256" spans="1:3">
      <c r="A1256" s="171" t="s">
        <v>1058</v>
      </c>
      <c r="B1256" s="176">
        <v>0</v>
      </c>
      <c r="C1256" s="176" t="s">
        <v>24</v>
      </c>
    </row>
    <row r="1257" spans="1:3">
      <c r="A1257" s="170" t="s">
        <v>1059</v>
      </c>
      <c r="B1257" s="176">
        <v>1090</v>
      </c>
      <c r="C1257" s="176">
        <v>30.52</v>
      </c>
    </row>
    <row r="1258" spans="1:3">
      <c r="A1258" s="170" t="s">
        <v>1060</v>
      </c>
      <c r="B1258" s="176">
        <v>435</v>
      </c>
      <c r="C1258" s="176">
        <v>66.209999999999994</v>
      </c>
    </row>
    <row r="1259" spans="1:3">
      <c r="A1259" s="171" t="s">
        <v>89</v>
      </c>
      <c r="B1259" s="176">
        <v>248</v>
      </c>
      <c r="C1259" s="176">
        <v>107.83</v>
      </c>
    </row>
    <row r="1260" spans="1:3">
      <c r="A1260" s="171" t="s">
        <v>90</v>
      </c>
      <c r="B1260" s="176">
        <v>0</v>
      </c>
      <c r="C1260" s="176" t="s">
        <v>24</v>
      </c>
    </row>
    <row r="1261" spans="1:3">
      <c r="A1261" s="171" t="s">
        <v>91</v>
      </c>
      <c r="B1261" s="176">
        <v>0</v>
      </c>
      <c r="C1261" s="176" t="s">
        <v>24</v>
      </c>
    </row>
    <row r="1262" spans="1:3">
      <c r="A1262" s="171" t="s">
        <v>1061</v>
      </c>
      <c r="B1262" s="176">
        <v>0</v>
      </c>
      <c r="C1262" s="176">
        <v>0</v>
      </c>
    </row>
    <row r="1263" spans="1:3">
      <c r="A1263" s="171" t="s">
        <v>1062</v>
      </c>
      <c r="B1263" s="176">
        <v>0</v>
      </c>
      <c r="C1263" s="176" t="s">
        <v>24</v>
      </c>
    </row>
    <row r="1264" spans="1:3">
      <c r="A1264" s="171" t="s">
        <v>1063</v>
      </c>
      <c r="B1264" s="176">
        <v>6</v>
      </c>
      <c r="C1264" s="176">
        <v>12</v>
      </c>
    </row>
    <row r="1265" spans="1:3">
      <c r="A1265" s="171" t="s">
        <v>1064</v>
      </c>
      <c r="B1265" s="176">
        <v>0</v>
      </c>
      <c r="C1265" s="176" t="s">
        <v>24</v>
      </c>
    </row>
    <row r="1266" spans="1:3">
      <c r="A1266" s="171" t="s">
        <v>1065</v>
      </c>
      <c r="B1266" s="176">
        <v>0</v>
      </c>
      <c r="C1266" s="176" t="s">
        <v>24</v>
      </c>
    </row>
    <row r="1267" spans="1:3">
      <c r="A1267" s="171" t="s">
        <v>1066</v>
      </c>
      <c r="B1267" s="176">
        <v>0</v>
      </c>
      <c r="C1267" s="176" t="s">
        <v>24</v>
      </c>
    </row>
    <row r="1268" spans="1:3">
      <c r="A1268" s="171" t="s">
        <v>98</v>
      </c>
      <c r="B1268" s="176">
        <v>107</v>
      </c>
      <c r="C1268" s="176">
        <v>113.83</v>
      </c>
    </row>
    <row r="1269" spans="1:3">
      <c r="A1269" s="171" t="s">
        <v>1067</v>
      </c>
      <c r="B1269" s="176">
        <v>74</v>
      </c>
      <c r="C1269" s="176">
        <v>101.37</v>
      </c>
    </row>
    <row r="1270" spans="1:3">
      <c r="A1270" s="170" t="s">
        <v>1068</v>
      </c>
      <c r="B1270" s="176">
        <v>200</v>
      </c>
      <c r="C1270" s="176" t="s">
        <v>24</v>
      </c>
    </row>
    <row r="1271" spans="1:3">
      <c r="A1271" s="171" t="s">
        <v>89</v>
      </c>
      <c r="B1271" s="176">
        <v>0</v>
      </c>
      <c r="C1271" s="176" t="s">
        <v>24</v>
      </c>
    </row>
    <row r="1272" spans="1:3">
      <c r="A1272" s="171" t="s">
        <v>90</v>
      </c>
      <c r="B1272" s="176">
        <v>0</v>
      </c>
      <c r="C1272" s="176" t="s">
        <v>24</v>
      </c>
    </row>
    <row r="1273" spans="1:3">
      <c r="A1273" s="171" t="s">
        <v>91</v>
      </c>
      <c r="B1273" s="176">
        <v>0</v>
      </c>
      <c r="C1273" s="176" t="s">
        <v>24</v>
      </c>
    </row>
    <row r="1274" spans="1:3">
      <c r="A1274" s="171" t="s">
        <v>1069</v>
      </c>
      <c r="B1274" s="176">
        <v>200</v>
      </c>
      <c r="C1274" s="176" t="s">
        <v>24</v>
      </c>
    </row>
    <row r="1275" spans="1:3">
      <c r="A1275" s="171" t="s">
        <v>1070</v>
      </c>
      <c r="B1275" s="176">
        <v>0</v>
      </c>
      <c r="C1275" s="176" t="s">
        <v>24</v>
      </c>
    </row>
    <row r="1276" spans="1:3">
      <c r="A1276" s="170" t="s">
        <v>1071</v>
      </c>
      <c r="B1276" s="176">
        <v>34</v>
      </c>
      <c r="C1276" s="176" t="s">
        <v>24</v>
      </c>
    </row>
    <row r="1277" spans="1:3">
      <c r="A1277" s="171" t="s">
        <v>89</v>
      </c>
      <c r="B1277" s="176">
        <v>0</v>
      </c>
      <c r="C1277" s="176" t="s">
        <v>24</v>
      </c>
    </row>
    <row r="1278" spans="1:3">
      <c r="A1278" s="171" t="s">
        <v>90</v>
      </c>
      <c r="B1278" s="176">
        <v>0</v>
      </c>
      <c r="C1278" s="176" t="s">
        <v>24</v>
      </c>
    </row>
    <row r="1279" spans="1:3">
      <c r="A1279" s="171" t="s">
        <v>91</v>
      </c>
      <c r="B1279" s="176">
        <v>0</v>
      </c>
      <c r="C1279" s="176" t="s">
        <v>24</v>
      </c>
    </row>
    <row r="1280" spans="1:3">
      <c r="A1280" s="171" t="s">
        <v>1072</v>
      </c>
      <c r="B1280" s="176">
        <v>34</v>
      </c>
      <c r="C1280" s="176" t="s">
        <v>24</v>
      </c>
    </row>
    <row r="1281" spans="1:3">
      <c r="A1281" s="171" t="s">
        <v>1073</v>
      </c>
      <c r="B1281" s="176">
        <v>0</v>
      </c>
      <c r="C1281" s="176" t="s">
        <v>24</v>
      </c>
    </row>
    <row r="1282" spans="1:3">
      <c r="A1282" s="170" t="s">
        <v>1074</v>
      </c>
      <c r="B1282" s="176">
        <v>0</v>
      </c>
      <c r="C1282" s="176">
        <v>0</v>
      </c>
    </row>
    <row r="1283" spans="1:3">
      <c r="A1283" s="171" t="s">
        <v>89</v>
      </c>
      <c r="B1283" s="176">
        <v>0</v>
      </c>
      <c r="C1283" s="176" t="s">
        <v>24</v>
      </c>
    </row>
    <row r="1284" spans="1:3">
      <c r="A1284" s="171" t="s">
        <v>90</v>
      </c>
      <c r="B1284" s="176">
        <v>0</v>
      </c>
      <c r="C1284" s="176" t="s">
        <v>24</v>
      </c>
    </row>
    <row r="1285" spans="1:3">
      <c r="A1285" s="171" t="s">
        <v>91</v>
      </c>
      <c r="B1285" s="176">
        <v>0</v>
      </c>
      <c r="C1285" s="176" t="s">
        <v>24</v>
      </c>
    </row>
    <row r="1286" spans="1:3">
      <c r="A1286" s="171" t="s">
        <v>1075</v>
      </c>
      <c r="B1286" s="176">
        <v>0</v>
      </c>
      <c r="C1286" s="176" t="s">
        <v>24</v>
      </c>
    </row>
    <row r="1287" spans="1:3">
      <c r="A1287" s="171" t="s">
        <v>1076</v>
      </c>
      <c r="B1287" s="176">
        <v>0</v>
      </c>
      <c r="C1287" s="176" t="s">
        <v>24</v>
      </c>
    </row>
    <row r="1288" spans="1:3">
      <c r="A1288" s="171" t="s">
        <v>98</v>
      </c>
      <c r="B1288" s="176">
        <v>0</v>
      </c>
      <c r="C1288" s="176" t="s">
        <v>24</v>
      </c>
    </row>
    <row r="1289" spans="1:3">
      <c r="A1289" s="171" t="s">
        <v>1077</v>
      </c>
      <c r="B1289" s="176">
        <v>0</v>
      </c>
      <c r="C1289" s="176">
        <v>0</v>
      </c>
    </row>
    <row r="1290" spans="1:3">
      <c r="A1290" s="170" t="s">
        <v>1078</v>
      </c>
      <c r="B1290" s="176">
        <v>24</v>
      </c>
      <c r="C1290" s="176">
        <v>100</v>
      </c>
    </row>
    <row r="1291" spans="1:3">
      <c r="A1291" s="171" t="s">
        <v>89</v>
      </c>
      <c r="B1291" s="176">
        <v>19</v>
      </c>
      <c r="C1291" s="176">
        <v>105.56</v>
      </c>
    </row>
    <row r="1292" spans="1:3">
      <c r="A1292" s="171" t="s">
        <v>90</v>
      </c>
      <c r="B1292" s="176">
        <v>0</v>
      </c>
      <c r="C1292" s="176" t="s">
        <v>24</v>
      </c>
    </row>
    <row r="1293" spans="1:3">
      <c r="A1293" s="171" t="s">
        <v>91</v>
      </c>
      <c r="B1293" s="176">
        <v>0</v>
      </c>
      <c r="C1293" s="176" t="s">
        <v>24</v>
      </c>
    </row>
    <row r="1294" spans="1:3">
      <c r="A1294" s="171" t="s">
        <v>1079</v>
      </c>
      <c r="B1294" s="176">
        <v>0</v>
      </c>
      <c r="C1294" s="176" t="s">
        <v>24</v>
      </c>
    </row>
    <row r="1295" spans="1:3">
      <c r="A1295" s="171" t="s">
        <v>1080</v>
      </c>
      <c r="B1295" s="176">
        <v>0</v>
      </c>
      <c r="C1295" s="176" t="s">
        <v>24</v>
      </c>
    </row>
    <row r="1296" spans="1:3">
      <c r="A1296" s="171" t="s">
        <v>1081</v>
      </c>
      <c r="B1296" s="176">
        <v>5</v>
      </c>
      <c r="C1296" s="176">
        <v>83.33</v>
      </c>
    </row>
    <row r="1297" spans="1:3">
      <c r="A1297" s="171" t="s">
        <v>1082</v>
      </c>
      <c r="B1297" s="176">
        <v>0</v>
      </c>
      <c r="C1297" s="176" t="s">
        <v>24</v>
      </c>
    </row>
    <row r="1298" spans="1:3">
      <c r="A1298" s="171" t="s">
        <v>1083</v>
      </c>
      <c r="B1298" s="176">
        <v>0</v>
      </c>
      <c r="C1298" s="176" t="s">
        <v>24</v>
      </c>
    </row>
    <row r="1299" spans="1:3">
      <c r="A1299" s="171" t="s">
        <v>1084</v>
      </c>
      <c r="B1299" s="176">
        <v>0</v>
      </c>
      <c r="C1299" s="176" t="s">
        <v>24</v>
      </c>
    </row>
    <row r="1300" spans="1:3">
      <c r="A1300" s="171" t="s">
        <v>1085</v>
      </c>
      <c r="B1300" s="176">
        <v>0</v>
      </c>
      <c r="C1300" s="176" t="s">
        <v>24</v>
      </c>
    </row>
    <row r="1301" spans="1:3">
      <c r="A1301" s="171" t="s">
        <v>1086</v>
      </c>
      <c r="B1301" s="176">
        <v>0</v>
      </c>
      <c r="C1301" s="176" t="s">
        <v>24</v>
      </c>
    </row>
    <row r="1302" spans="1:3">
      <c r="A1302" s="171" t="s">
        <v>1087</v>
      </c>
      <c r="B1302" s="176">
        <v>0</v>
      </c>
      <c r="C1302" s="176" t="s">
        <v>24</v>
      </c>
    </row>
    <row r="1303" spans="1:3">
      <c r="A1303" s="170" t="s">
        <v>1088</v>
      </c>
      <c r="B1303" s="176">
        <v>280</v>
      </c>
      <c r="C1303" s="176">
        <v>21.88</v>
      </c>
    </row>
    <row r="1304" spans="1:3">
      <c r="A1304" s="171" t="s">
        <v>1089</v>
      </c>
      <c r="B1304" s="176">
        <v>276</v>
      </c>
      <c r="C1304" s="176">
        <v>21.56</v>
      </c>
    </row>
    <row r="1305" spans="1:3">
      <c r="A1305" s="171" t="s">
        <v>1090</v>
      </c>
      <c r="B1305" s="176">
        <v>0</v>
      </c>
      <c r="C1305" s="176" t="s">
        <v>24</v>
      </c>
    </row>
    <row r="1306" spans="1:3">
      <c r="A1306" s="171" t="s">
        <v>1091</v>
      </c>
      <c r="B1306" s="176">
        <v>4</v>
      </c>
      <c r="C1306" s="176" t="s">
        <v>24</v>
      </c>
    </row>
    <row r="1307" spans="1:3">
      <c r="A1307" s="170" t="s">
        <v>1092</v>
      </c>
      <c r="B1307" s="176">
        <v>66</v>
      </c>
      <c r="C1307" s="176">
        <v>110</v>
      </c>
    </row>
    <row r="1308" spans="1:3">
      <c r="A1308" s="171" t="s">
        <v>1093</v>
      </c>
      <c r="B1308" s="176">
        <v>0</v>
      </c>
      <c r="C1308" s="176">
        <v>0</v>
      </c>
    </row>
    <row r="1309" spans="1:3">
      <c r="A1309" s="171" t="s">
        <v>1094</v>
      </c>
      <c r="B1309" s="176">
        <v>0</v>
      </c>
      <c r="C1309" s="176" t="s">
        <v>24</v>
      </c>
    </row>
    <row r="1310" spans="1:3">
      <c r="A1310" s="171" t="s">
        <v>1095</v>
      </c>
      <c r="B1310" s="176">
        <v>66</v>
      </c>
      <c r="C1310" s="176">
        <v>120</v>
      </c>
    </row>
    <row r="1311" spans="1:3">
      <c r="A1311" s="170" t="s">
        <v>1096</v>
      </c>
      <c r="B1311" s="176">
        <v>51</v>
      </c>
      <c r="C1311" s="176">
        <v>102</v>
      </c>
    </row>
    <row r="1312" spans="1:3">
      <c r="A1312" s="171" t="s">
        <v>1097</v>
      </c>
      <c r="B1312" s="176">
        <v>51</v>
      </c>
      <c r="C1312" s="176">
        <v>102</v>
      </c>
    </row>
    <row r="1313" spans="1:3">
      <c r="A1313" s="170" t="s">
        <v>1098</v>
      </c>
      <c r="B1313" s="176">
        <v>2657</v>
      </c>
      <c r="C1313" s="176">
        <v>149.52000000000001</v>
      </c>
    </row>
    <row r="1314" spans="1:3">
      <c r="A1314" s="170" t="s">
        <v>1099</v>
      </c>
      <c r="B1314" s="176">
        <v>2657</v>
      </c>
      <c r="C1314" s="176">
        <v>149.52000000000001</v>
      </c>
    </row>
    <row r="1315" spans="1:3">
      <c r="A1315" s="171" t="s">
        <v>1100</v>
      </c>
      <c r="B1315" s="176">
        <v>2657</v>
      </c>
      <c r="C1315" s="176">
        <v>149.52000000000001</v>
      </c>
    </row>
    <row r="1316" spans="1:3">
      <c r="A1316" s="170" t="s">
        <v>1101</v>
      </c>
      <c r="B1316" s="176">
        <v>9569</v>
      </c>
      <c r="C1316" s="176">
        <v>99.07</v>
      </c>
    </row>
    <row r="1317" spans="1:3">
      <c r="A1317" s="170" t="s">
        <v>1102</v>
      </c>
      <c r="B1317" s="176">
        <v>0</v>
      </c>
      <c r="C1317" s="176" t="s">
        <v>24</v>
      </c>
    </row>
    <row r="1318" spans="1:3">
      <c r="A1318" s="170" t="s">
        <v>1103</v>
      </c>
      <c r="B1318" s="176">
        <v>0</v>
      </c>
      <c r="C1318" s="176" t="s">
        <v>24</v>
      </c>
    </row>
    <row r="1319" spans="1:3">
      <c r="A1319" s="170" t="s">
        <v>1104</v>
      </c>
      <c r="B1319" s="176">
        <v>9569</v>
      </c>
      <c r="C1319" s="176">
        <v>99.07</v>
      </c>
    </row>
    <row r="1320" spans="1:3">
      <c r="A1320" s="171" t="s">
        <v>1105</v>
      </c>
      <c r="B1320" s="176">
        <v>9566</v>
      </c>
      <c r="C1320" s="176">
        <v>99.04</v>
      </c>
    </row>
    <row r="1321" spans="1:3">
      <c r="A1321" s="171" t="s">
        <v>1106</v>
      </c>
      <c r="B1321" s="176">
        <v>0</v>
      </c>
      <c r="C1321" s="176" t="s">
        <v>24</v>
      </c>
    </row>
    <row r="1322" spans="1:3">
      <c r="A1322" s="171" t="s">
        <v>1107</v>
      </c>
      <c r="B1322" s="176">
        <v>3</v>
      </c>
      <c r="C1322" s="176" t="s">
        <v>24</v>
      </c>
    </row>
    <row r="1323" spans="1:3">
      <c r="A1323" s="171" t="s">
        <v>1108</v>
      </c>
      <c r="B1323" s="176">
        <v>0</v>
      </c>
      <c r="C1323" s="176" t="s">
        <v>24</v>
      </c>
    </row>
    <row r="1324" spans="1:3">
      <c r="A1324" s="170" t="s">
        <v>1109</v>
      </c>
      <c r="B1324" s="176">
        <v>47</v>
      </c>
      <c r="C1324" s="176">
        <v>142.41999999999999</v>
      </c>
    </row>
    <row r="1325" spans="1:3">
      <c r="A1325" s="170" t="s">
        <v>1110</v>
      </c>
      <c r="B1325" s="176">
        <v>0</v>
      </c>
      <c r="C1325" s="176" t="s">
        <v>24</v>
      </c>
    </row>
    <row r="1326" spans="1:3">
      <c r="A1326" s="170" t="s">
        <v>1111</v>
      </c>
      <c r="B1326" s="176">
        <v>0</v>
      </c>
      <c r="C1326" s="176" t="s">
        <v>24</v>
      </c>
    </row>
    <row r="1327" spans="1:3">
      <c r="A1327" s="170" t="s">
        <v>1112</v>
      </c>
      <c r="B1327" s="176">
        <v>47</v>
      </c>
      <c r="C1327" s="176">
        <v>142.41999999999999</v>
      </c>
    </row>
  </sheetData>
  <mergeCells count="1">
    <mergeCell ref="A2:C2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4" fitToHeight="0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Zeros="0" workbookViewId="0">
      <selection activeCell="D8" sqref="D8"/>
    </sheetView>
  </sheetViews>
  <sheetFormatPr defaultColWidth="9" defaultRowHeight="14.25"/>
  <cols>
    <col min="1" max="1" width="30.125" style="156" customWidth="1"/>
    <col min="2" max="2" width="17" style="156" customWidth="1"/>
    <col min="3" max="3" width="17.125" style="156" customWidth="1"/>
    <col min="4" max="4" width="16.125" style="156" customWidth="1"/>
    <col min="5" max="211" width="9" style="156"/>
    <col min="212" max="212" width="31.625" style="156" customWidth="1"/>
    <col min="213" max="215" width="19.25" style="156" customWidth="1"/>
    <col min="216" max="467" width="9" style="156"/>
    <col min="468" max="468" width="31.625" style="156" customWidth="1"/>
    <col min="469" max="471" width="19.25" style="156" customWidth="1"/>
    <col min="472" max="723" width="9" style="156"/>
    <col min="724" max="724" width="31.625" style="156" customWidth="1"/>
    <col min="725" max="727" width="19.25" style="156" customWidth="1"/>
    <col min="728" max="979" width="9" style="156"/>
    <col min="980" max="980" width="31.625" style="156" customWidth="1"/>
    <col min="981" max="983" width="19.25" style="156" customWidth="1"/>
    <col min="984" max="1235" width="9" style="156"/>
    <col min="1236" max="1236" width="31.625" style="156" customWidth="1"/>
    <col min="1237" max="1239" width="19.25" style="156" customWidth="1"/>
    <col min="1240" max="1491" width="9" style="156"/>
    <col min="1492" max="1492" width="31.625" style="156" customWidth="1"/>
    <col min="1493" max="1495" width="19.25" style="156" customWidth="1"/>
    <col min="1496" max="1747" width="9" style="156"/>
    <col min="1748" max="1748" width="31.625" style="156" customWidth="1"/>
    <col min="1749" max="1751" width="19.25" style="156" customWidth="1"/>
    <col min="1752" max="2003" width="9" style="156"/>
    <col min="2004" max="2004" width="31.625" style="156" customWidth="1"/>
    <col min="2005" max="2007" width="19.25" style="156" customWidth="1"/>
    <col min="2008" max="2259" width="9" style="156"/>
    <col min="2260" max="2260" width="31.625" style="156" customWidth="1"/>
    <col min="2261" max="2263" width="19.25" style="156" customWidth="1"/>
    <col min="2264" max="2515" width="9" style="156"/>
    <col min="2516" max="2516" width="31.625" style="156" customWidth="1"/>
    <col min="2517" max="2519" width="19.25" style="156" customWidth="1"/>
    <col min="2520" max="2771" width="9" style="156"/>
    <col min="2772" max="2772" width="31.625" style="156" customWidth="1"/>
    <col min="2773" max="2775" width="19.25" style="156" customWidth="1"/>
    <col min="2776" max="3027" width="9" style="156"/>
    <col min="3028" max="3028" width="31.625" style="156" customWidth="1"/>
    <col min="3029" max="3031" width="19.25" style="156" customWidth="1"/>
    <col min="3032" max="3283" width="9" style="156"/>
    <col min="3284" max="3284" width="31.625" style="156" customWidth="1"/>
    <col min="3285" max="3287" width="19.25" style="156" customWidth="1"/>
    <col min="3288" max="3539" width="9" style="156"/>
    <col min="3540" max="3540" width="31.625" style="156" customWidth="1"/>
    <col min="3541" max="3543" width="19.25" style="156" customWidth="1"/>
    <col min="3544" max="3795" width="9" style="156"/>
    <col min="3796" max="3796" width="31.625" style="156" customWidth="1"/>
    <col min="3797" max="3799" width="19.25" style="156" customWidth="1"/>
    <col min="3800" max="4051" width="9" style="156"/>
    <col min="4052" max="4052" width="31.625" style="156" customWidth="1"/>
    <col min="4053" max="4055" width="19.25" style="156" customWidth="1"/>
    <col min="4056" max="4307" width="9" style="156"/>
    <col min="4308" max="4308" width="31.625" style="156" customWidth="1"/>
    <col min="4309" max="4311" width="19.25" style="156" customWidth="1"/>
    <col min="4312" max="4563" width="9" style="156"/>
    <col min="4564" max="4564" width="31.625" style="156" customWidth="1"/>
    <col min="4565" max="4567" width="19.25" style="156" customWidth="1"/>
    <col min="4568" max="4819" width="9" style="156"/>
    <col min="4820" max="4820" width="31.625" style="156" customWidth="1"/>
    <col min="4821" max="4823" width="19.25" style="156" customWidth="1"/>
    <col min="4824" max="5075" width="9" style="156"/>
    <col min="5076" max="5076" width="31.625" style="156" customWidth="1"/>
    <col min="5077" max="5079" width="19.25" style="156" customWidth="1"/>
    <col min="5080" max="5331" width="9" style="156"/>
    <col min="5332" max="5332" width="31.625" style="156" customWidth="1"/>
    <col min="5333" max="5335" width="19.25" style="156" customWidth="1"/>
    <col min="5336" max="5587" width="9" style="156"/>
    <col min="5588" max="5588" width="31.625" style="156" customWidth="1"/>
    <col min="5589" max="5591" width="19.25" style="156" customWidth="1"/>
    <col min="5592" max="5843" width="9" style="156"/>
    <col min="5844" max="5844" width="31.625" style="156" customWidth="1"/>
    <col min="5845" max="5847" width="19.25" style="156" customWidth="1"/>
    <col min="5848" max="6099" width="9" style="156"/>
    <col min="6100" max="6100" width="31.625" style="156" customWidth="1"/>
    <col min="6101" max="6103" width="19.25" style="156" customWidth="1"/>
    <col min="6104" max="6355" width="9" style="156"/>
    <col min="6356" max="6356" width="31.625" style="156" customWidth="1"/>
    <col min="6357" max="6359" width="19.25" style="156" customWidth="1"/>
    <col min="6360" max="6611" width="9" style="156"/>
    <col min="6612" max="6612" width="31.625" style="156" customWidth="1"/>
    <col min="6613" max="6615" width="19.25" style="156" customWidth="1"/>
    <col min="6616" max="6867" width="9" style="156"/>
    <col min="6868" max="6868" width="31.625" style="156" customWidth="1"/>
    <col min="6869" max="6871" width="19.25" style="156" customWidth="1"/>
    <col min="6872" max="7123" width="9" style="156"/>
    <col min="7124" max="7124" width="31.625" style="156" customWidth="1"/>
    <col min="7125" max="7127" width="19.25" style="156" customWidth="1"/>
    <col min="7128" max="7379" width="9" style="156"/>
    <col min="7380" max="7380" width="31.625" style="156" customWidth="1"/>
    <col min="7381" max="7383" width="19.25" style="156" customWidth="1"/>
    <col min="7384" max="7635" width="9" style="156"/>
    <col min="7636" max="7636" width="31.625" style="156" customWidth="1"/>
    <col min="7637" max="7639" width="19.25" style="156" customWidth="1"/>
    <col min="7640" max="7891" width="9" style="156"/>
    <col min="7892" max="7892" width="31.625" style="156" customWidth="1"/>
    <col min="7893" max="7895" width="19.25" style="156" customWidth="1"/>
    <col min="7896" max="8147" width="9" style="156"/>
    <col min="8148" max="8148" width="31.625" style="156" customWidth="1"/>
    <col min="8149" max="8151" width="19.25" style="156" customWidth="1"/>
    <col min="8152" max="8403" width="9" style="156"/>
    <col min="8404" max="8404" width="31.625" style="156" customWidth="1"/>
    <col min="8405" max="8407" width="19.25" style="156" customWidth="1"/>
    <col min="8408" max="8659" width="9" style="156"/>
    <col min="8660" max="8660" width="31.625" style="156" customWidth="1"/>
    <col min="8661" max="8663" width="19.25" style="156" customWidth="1"/>
    <col min="8664" max="8915" width="9" style="156"/>
    <col min="8916" max="8916" width="31.625" style="156" customWidth="1"/>
    <col min="8917" max="8919" width="19.25" style="156" customWidth="1"/>
    <col min="8920" max="9171" width="9" style="156"/>
    <col min="9172" max="9172" width="31.625" style="156" customWidth="1"/>
    <col min="9173" max="9175" width="19.25" style="156" customWidth="1"/>
    <col min="9176" max="9427" width="9" style="156"/>
    <col min="9428" max="9428" width="31.625" style="156" customWidth="1"/>
    <col min="9429" max="9431" width="19.25" style="156" customWidth="1"/>
    <col min="9432" max="9683" width="9" style="156"/>
    <col min="9684" max="9684" width="31.625" style="156" customWidth="1"/>
    <col min="9685" max="9687" width="19.25" style="156" customWidth="1"/>
    <col min="9688" max="9939" width="9" style="156"/>
    <col min="9940" max="9940" width="31.625" style="156" customWidth="1"/>
    <col min="9941" max="9943" width="19.25" style="156" customWidth="1"/>
    <col min="9944" max="10195" width="9" style="156"/>
    <col min="10196" max="10196" width="31.625" style="156" customWidth="1"/>
    <col min="10197" max="10199" width="19.25" style="156" customWidth="1"/>
    <col min="10200" max="10451" width="9" style="156"/>
    <col min="10452" max="10452" width="31.625" style="156" customWidth="1"/>
    <col min="10453" max="10455" width="19.25" style="156" customWidth="1"/>
    <col min="10456" max="10707" width="9" style="156"/>
    <col min="10708" max="10708" width="31.625" style="156" customWidth="1"/>
    <col min="10709" max="10711" width="19.25" style="156" customWidth="1"/>
    <col min="10712" max="10963" width="9" style="156"/>
    <col min="10964" max="10964" width="31.625" style="156" customWidth="1"/>
    <col min="10965" max="10967" width="19.25" style="156" customWidth="1"/>
    <col min="10968" max="11219" width="9" style="156"/>
    <col min="11220" max="11220" width="31.625" style="156" customWidth="1"/>
    <col min="11221" max="11223" width="19.25" style="156" customWidth="1"/>
    <col min="11224" max="11475" width="9" style="156"/>
    <col min="11476" max="11476" width="31.625" style="156" customWidth="1"/>
    <col min="11477" max="11479" width="19.25" style="156" customWidth="1"/>
    <col min="11480" max="11731" width="9" style="156"/>
    <col min="11732" max="11732" width="31.625" style="156" customWidth="1"/>
    <col min="11733" max="11735" width="19.25" style="156" customWidth="1"/>
    <col min="11736" max="11987" width="9" style="156"/>
    <col min="11988" max="11988" width="31.625" style="156" customWidth="1"/>
    <col min="11989" max="11991" width="19.25" style="156" customWidth="1"/>
    <col min="11992" max="12243" width="9" style="156"/>
    <col min="12244" max="12244" width="31.625" style="156" customWidth="1"/>
    <col min="12245" max="12247" width="19.25" style="156" customWidth="1"/>
    <col min="12248" max="12499" width="9" style="156"/>
    <col min="12500" max="12500" width="31.625" style="156" customWidth="1"/>
    <col min="12501" max="12503" width="19.25" style="156" customWidth="1"/>
    <col min="12504" max="12755" width="9" style="156"/>
    <col min="12756" max="12756" width="31.625" style="156" customWidth="1"/>
    <col min="12757" max="12759" width="19.25" style="156" customWidth="1"/>
    <col min="12760" max="13011" width="9" style="156"/>
    <col min="13012" max="13012" width="31.625" style="156" customWidth="1"/>
    <col min="13013" max="13015" width="19.25" style="156" customWidth="1"/>
    <col min="13016" max="13267" width="9" style="156"/>
    <col min="13268" max="13268" width="31.625" style="156" customWidth="1"/>
    <col min="13269" max="13271" width="19.25" style="156" customWidth="1"/>
    <col min="13272" max="13523" width="9" style="156"/>
    <col min="13524" max="13524" width="31.625" style="156" customWidth="1"/>
    <col min="13525" max="13527" width="19.25" style="156" customWidth="1"/>
    <col min="13528" max="13779" width="9" style="156"/>
    <col min="13780" max="13780" width="31.625" style="156" customWidth="1"/>
    <col min="13781" max="13783" width="19.25" style="156" customWidth="1"/>
    <col min="13784" max="14035" width="9" style="156"/>
    <col min="14036" max="14036" width="31.625" style="156" customWidth="1"/>
    <col min="14037" max="14039" width="19.25" style="156" customWidth="1"/>
    <col min="14040" max="14291" width="9" style="156"/>
    <col min="14292" max="14292" width="31.625" style="156" customWidth="1"/>
    <col min="14293" max="14295" width="19.25" style="156" customWidth="1"/>
    <col min="14296" max="14547" width="9" style="156"/>
    <col min="14548" max="14548" width="31.625" style="156" customWidth="1"/>
    <col min="14549" max="14551" width="19.25" style="156" customWidth="1"/>
    <col min="14552" max="14803" width="9" style="156"/>
    <col min="14804" max="14804" width="31.625" style="156" customWidth="1"/>
    <col min="14805" max="14807" width="19.25" style="156" customWidth="1"/>
    <col min="14808" max="15059" width="9" style="156"/>
    <col min="15060" max="15060" width="31.625" style="156" customWidth="1"/>
    <col min="15061" max="15063" width="19.25" style="156" customWidth="1"/>
    <col min="15064" max="15315" width="9" style="156"/>
    <col min="15316" max="15316" width="31.625" style="156" customWidth="1"/>
    <col min="15317" max="15319" width="19.25" style="156" customWidth="1"/>
    <col min="15320" max="15571" width="9" style="156"/>
    <col min="15572" max="15572" width="31.625" style="156" customWidth="1"/>
    <col min="15573" max="15575" width="19.25" style="156" customWidth="1"/>
    <col min="15576" max="15827" width="9" style="156"/>
    <col min="15828" max="15828" width="31.625" style="156" customWidth="1"/>
    <col min="15829" max="15831" width="19.25" style="156" customWidth="1"/>
    <col min="15832" max="16083" width="9" style="156"/>
    <col min="16084" max="16084" width="31.625" style="156" customWidth="1"/>
    <col min="16085" max="16087" width="19.25" style="156" customWidth="1"/>
    <col min="16088" max="16384" width="9" style="156"/>
  </cols>
  <sheetData>
    <row r="1" spans="1:4" ht="14.25" customHeight="1">
      <c r="A1" s="156" t="s">
        <v>1370</v>
      </c>
    </row>
    <row r="2" spans="1:4" ht="39.75" customHeight="1">
      <c r="A2" s="275" t="s">
        <v>1113</v>
      </c>
      <c r="B2" s="275"/>
      <c r="C2" s="275"/>
      <c r="D2" s="275"/>
    </row>
    <row r="3" spans="1:4" ht="21" customHeight="1">
      <c r="A3" s="276"/>
      <c r="B3" s="276"/>
      <c r="C3" s="276"/>
      <c r="D3" s="272" t="s">
        <v>2</v>
      </c>
    </row>
    <row r="4" spans="1:4" ht="29.25" customHeight="1">
      <c r="A4" s="94" t="s">
        <v>3</v>
      </c>
      <c r="B4" s="95" t="s">
        <v>1114</v>
      </c>
      <c r="C4" s="95" t="s">
        <v>1115</v>
      </c>
      <c r="D4" s="93" t="s">
        <v>6</v>
      </c>
    </row>
    <row r="5" spans="1:4" ht="21" customHeight="1">
      <c r="A5" s="94" t="s">
        <v>86</v>
      </c>
      <c r="B5" s="163">
        <v>334412</v>
      </c>
      <c r="C5" s="163">
        <v>280271</v>
      </c>
      <c r="D5" s="164">
        <v>84</v>
      </c>
    </row>
    <row r="6" spans="1:4" ht="21" customHeight="1">
      <c r="A6" s="165" t="s">
        <v>1116</v>
      </c>
      <c r="B6" s="166">
        <v>38432</v>
      </c>
      <c r="C6" s="166">
        <v>38378</v>
      </c>
      <c r="D6" s="167">
        <v>99.9</v>
      </c>
    </row>
    <row r="7" spans="1:4" ht="21" customHeight="1">
      <c r="A7" s="165" t="s">
        <v>1117</v>
      </c>
      <c r="B7" s="166">
        <v>25620</v>
      </c>
      <c r="C7" s="166">
        <v>20667</v>
      </c>
      <c r="D7" s="167">
        <v>80.7</v>
      </c>
    </row>
    <row r="8" spans="1:4" ht="21" customHeight="1">
      <c r="A8" s="165" t="s">
        <v>1118</v>
      </c>
      <c r="B8" s="166">
        <v>29004</v>
      </c>
      <c r="C8" s="166">
        <v>11332</v>
      </c>
      <c r="D8" s="167">
        <v>39.1</v>
      </c>
    </row>
    <row r="9" spans="1:4" ht="21" customHeight="1">
      <c r="A9" s="165" t="s">
        <v>1119</v>
      </c>
      <c r="B9" s="166">
        <v>464</v>
      </c>
      <c r="C9" s="166">
        <v>458</v>
      </c>
      <c r="D9" s="167">
        <v>98.7</v>
      </c>
    </row>
    <row r="10" spans="1:4" ht="21" customHeight="1">
      <c r="A10" s="165" t="s">
        <v>1120</v>
      </c>
      <c r="B10" s="166">
        <v>91957</v>
      </c>
      <c r="C10" s="166">
        <v>88779</v>
      </c>
      <c r="D10" s="167">
        <v>96.5</v>
      </c>
    </row>
    <row r="11" spans="1:4" ht="21" customHeight="1">
      <c r="A11" s="165" t="s">
        <v>1121</v>
      </c>
      <c r="B11" s="166">
        <v>1767</v>
      </c>
      <c r="C11" s="166">
        <v>1661</v>
      </c>
      <c r="D11" s="167">
        <v>94</v>
      </c>
    </row>
    <row r="12" spans="1:4" ht="21" customHeight="1">
      <c r="A12" s="165" t="s">
        <v>1122</v>
      </c>
      <c r="B12" s="166">
        <v>4198</v>
      </c>
      <c r="C12" s="166">
        <v>3109</v>
      </c>
      <c r="D12" s="167">
        <v>74.099999999999994</v>
      </c>
    </row>
    <row r="13" spans="1:4" ht="21" customHeight="1">
      <c r="A13" s="165" t="s">
        <v>1123</v>
      </c>
      <c r="B13" s="166"/>
      <c r="C13" s="166">
        <v>0</v>
      </c>
      <c r="D13" s="167"/>
    </row>
    <row r="14" spans="1:4" ht="21" customHeight="1">
      <c r="A14" s="165" t="s">
        <v>1124</v>
      </c>
      <c r="B14" s="166">
        <v>32173</v>
      </c>
      <c r="C14" s="166">
        <v>30334</v>
      </c>
      <c r="D14" s="167">
        <v>94.3</v>
      </c>
    </row>
    <row r="15" spans="1:4" ht="21" customHeight="1">
      <c r="A15" s="165" t="s">
        <v>1125</v>
      </c>
      <c r="B15" s="166">
        <v>29781</v>
      </c>
      <c r="C15" s="166">
        <v>29615</v>
      </c>
      <c r="D15" s="167">
        <v>99.4</v>
      </c>
    </row>
    <row r="16" spans="1:4" ht="21" customHeight="1">
      <c r="A16" s="165" t="s">
        <v>1126</v>
      </c>
      <c r="B16" s="166">
        <v>9616</v>
      </c>
      <c r="C16" s="166">
        <v>9616</v>
      </c>
      <c r="D16" s="167">
        <v>100</v>
      </c>
    </row>
    <row r="17" spans="1:4" ht="21" customHeight="1">
      <c r="A17" s="165" t="s">
        <v>1127</v>
      </c>
      <c r="B17" s="166">
        <v>71400</v>
      </c>
      <c r="C17" s="166">
        <v>46322</v>
      </c>
      <c r="D17" s="167">
        <v>64.900000000000006</v>
      </c>
    </row>
    <row r="18" spans="1:4" ht="21" customHeight="1"/>
    <row r="19" spans="1:4" ht="21" customHeight="1"/>
    <row r="20" spans="1:4" ht="21" customHeight="1"/>
  </sheetData>
  <mergeCells count="2">
    <mergeCell ref="A2:D2"/>
    <mergeCell ref="A3:C3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35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Zeros="0" workbookViewId="0">
      <pane xSplit="1" ySplit="5" topLeftCell="B6" activePane="bottomRight" state="frozen"/>
      <selection pane="topRight"/>
      <selection pane="bottomLeft"/>
      <selection pane="bottomRight" activeCell="M15" sqref="M15"/>
    </sheetView>
  </sheetViews>
  <sheetFormatPr defaultColWidth="9" defaultRowHeight="14.25"/>
  <cols>
    <col min="1" max="1" width="37" style="156" customWidth="1"/>
    <col min="2" max="3" width="16.125" style="156" customWidth="1"/>
    <col min="4" max="4" width="16.75" style="156" customWidth="1"/>
    <col min="5" max="256" width="9" style="156"/>
    <col min="257" max="257" width="30.125" style="156" customWidth="1"/>
    <col min="258" max="260" width="21.125" style="156" customWidth="1"/>
    <col min="261" max="512" width="9" style="156"/>
    <col min="513" max="513" width="30.125" style="156" customWidth="1"/>
    <col min="514" max="516" width="21.125" style="156" customWidth="1"/>
    <col min="517" max="768" width="9" style="156"/>
    <col min="769" max="769" width="30.125" style="156" customWidth="1"/>
    <col min="770" max="772" width="21.125" style="156" customWidth="1"/>
    <col min="773" max="1024" width="9" style="156"/>
    <col min="1025" max="1025" width="30.125" style="156" customWidth="1"/>
    <col min="1026" max="1028" width="21.125" style="156" customWidth="1"/>
    <col min="1029" max="1280" width="9" style="156"/>
    <col min="1281" max="1281" width="30.125" style="156" customWidth="1"/>
    <col min="1282" max="1284" width="21.125" style="156" customWidth="1"/>
    <col min="1285" max="1536" width="9" style="156"/>
    <col min="1537" max="1537" width="30.125" style="156" customWidth="1"/>
    <col min="1538" max="1540" width="21.125" style="156" customWidth="1"/>
    <col min="1541" max="1792" width="9" style="156"/>
    <col min="1793" max="1793" width="30.125" style="156" customWidth="1"/>
    <col min="1794" max="1796" width="21.125" style="156" customWidth="1"/>
    <col min="1797" max="2048" width="9" style="156"/>
    <col min="2049" max="2049" width="30.125" style="156" customWidth="1"/>
    <col min="2050" max="2052" width="21.125" style="156" customWidth="1"/>
    <col min="2053" max="2304" width="9" style="156"/>
    <col min="2305" max="2305" width="30.125" style="156" customWidth="1"/>
    <col min="2306" max="2308" width="21.125" style="156" customWidth="1"/>
    <col min="2309" max="2560" width="9" style="156"/>
    <col min="2561" max="2561" width="30.125" style="156" customWidth="1"/>
    <col min="2562" max="2564" width="21.125" style="156" customWidth="1"/>
    <col min="2565" max="2816" width="9" style="156"/>
    <col min="2817" max="2817" width="30.125" style="156" customWidth="1"/>
    <col min="2818" max="2820" width="21.125" style="156" customWidth="1"/>
    <col min="2821" max="3072" width="9" style="156"/>
    <col min="3073" max="3073" width="30.125" style="156" customWidth="1"/>
    <col min="3074" max="3076" width="21.125" style="156" customWidth="1"/>
    <col min="3077" max="3328" width="9" style="156"/>
    <col min="3329" max="3329" width="30.125" style="156" customWidth="1"/>
    <col min="3330" max="3332" width="21.125" style="156" customWidth="1"/>
    <col min="3333" max="3584" width="9" style="156"/>
    <col min="3585" max="3585" width="30.125" style="156" customWidth="1"/>
    <col min="3586" max="3588" width="21.125" style="156" customWidth="1"/>
    <col min="3589" max="3840" width="9" style="156"/>
    <col min="3841" max="3841" width="30.125" style="156" customWidth="1"/>
    <col min="3842" max="3844" width="21.125" style="156" customWidth="1"/>
    <col min="3845" max="4096" width="9" style="156"/>
    <col min="4097" max="4097" width="30.125" style="156" customWidth="1"/>
    <col min="4098" max="4100" width="21.125" style="156" customWidth="1"/>
    <col min="4101" max="4352" width="9" style="156"/>
    <col min="4353" max="4353" width="30.125" style="156" customWidth="1"/>
    <col min="4354" max="4356" width="21.125" style="156" customWidth="1"/>
    <col min="4357" max="4608" width="9" style="156"/>
    <col min="4609" max="4609" width="30.125" style="156" customWidth="1"/>
    <col min="4610" max="4612" width="21.125" style="156" customWidth="1"/>
    <col min="4613" max="4864" width="9" style="156"/>
    <col min="4865" max="4865" width="30.125" style="156" customWidth="1"/>
    <col min="4866" max="4868" width="21.125" style="156" customWidth="1"/>
    <col min="4869" max="5120" width="9" style="156"/>
    <col min="5121" max="5121" width="30.125" style="156" customWidth="1"/>
    <col min="5122" max="5124" width="21.125" style="156" customWidth="1"/>
    <col min="5125" max="5376" width="9" style="156"/>
    <col min="5377" max="5377" width="30.125" style="156" customWidth="1"/>
    <col min="5378" max="5380" width="21.125" style="156" customWidth="1"/>
    <col min="5381" max="5632" width="9" style="156"/>
    <col min="5633" max="5633" width="30.125" style="156" customWidth="1"/>
    <col min="5634" max="5636" width="21.125" style="156" customWidth="1"/>
    <col min="5637" max="5888" width="9" style="156"/>
    <col min="5889" max="5889" width="30.125" style="156" customWidth="1"/>
    <col min="5890" max="5892" width="21.125" style="156" customWidth="1"/>
    <col min="5893" max="6144" width="9" style="156"/>
    <col min="6145" max="6145" width="30.125" style="156" customWidth="1"/>
    <col min="6146" max="6148" width="21.125" style="156" customWidth="1"/>
    <col min="6149" max="6400" width="9" style="156"/>
    <col min="6401" max="6401" width="30.125" style="156" customWidth="1"/>
    <col min="6402" max="6404" width="21.125" style="156" customWidth="1"/>
    <col min="6405" max="6656" width="9" style="156"/>
    <col min="6657" max="6657" width="30.125" style="156" customWidth="1"/>
    <col min="6658" max="6660" width="21.125" style="156" customWidth="1"/>
    <col min="6661" max="6912" width="9" style="156"/>
    <col min="6913" max="6913" width="30.125" style="156" customWidth="1"/>
    <col min="6914" max="6916" width="21.125" style="156" customWidth="1"/>
    <col min="6917" max="7168" width="9" style="156"/>
    <col min="7169" max="7169" width="30.125" style="156" customWidth="1"/>
    <col min="7170" max="7172" width="21.125" style="156" customWidth="1"/>
    <col min="7173" max="7424" width="9" style="156"/>
    <col min="7425" max="7425" width="30.125" style="156" customWidth="1"/>
    <col min="7426" max="7428" width="21.125" style="156" customWidth="1"/>
    <col min="7429" max="7680" width="9" style="156"/>
    <col min="7681" max="7681" width="30.125" style="156" customWidth="1"/>
    <col min="7682" max="7684" width="21.125" style="156" customWidth="1"/>
    <col min="7685" max="7936" width="9" style="156"/>
    <col min="7937" max="7937" width="30.125" style="156" customWidth="1"/>
    <col min="7938" max="7940" width="21.125" style="156" customWidth="1"/>
    <col min="7941" max="8192" width="9" style="156"/>
    <col min="8193" max="8193" width="30.125" style="156" customWidth="1"/>
    <col min="8194" max="8196" width="21.125" style="156" customWidth="1"/>
    <col min="8197" max="8448" width="9" style="156"/>
    <col min="8449" max="8449" width="30.125" style="156" customWidth="1"/>
    <col min="8450" max="8452" width="21.125" style="156" customWidth="1"/>
    <col min="8453" max="8704" width="9" style="156"/>
    <col min="8705" max="8705" width="30.125" style="156" customWidth="1"/>
    <col min="8706" max="8708" width="21.125" style="156" customWidth="1"/>
    <col min="8709" max="8960" width="9" style="156"/>
    <col min="8961" max="8961" width="30.125" style="156" customWidth="1"/>
    <col min="8962" max="8964" width="21.125" style="156" customWidth="1"/>
    <col min="8965" max="9216" width="9" style="156"/>
    <col min="9217" max="9217" width="30.125" style="156" customWidth="1"/>
    <col min="9218" max="9220" width="21.125" style="156" customWidth="1"/>
    <col min="9221" max="9472" width="9" style="156"/>
    <col min="9473" max="9473" width="30.125" style="156" customWidth="1"/>
    <col min="9474" max="9476" width="21.125" style="156" customWidth="1"/>
    <col min="9477" max="9728" width="9" style="156"/>
    <col min="9729" max="9729" width="30.125" style="156" customWidth="1"/>
    <col min="9730" max="9732" width="21.125" style="156" customWidth="1"/>
    <col min="9733" max="9984" width="9" style="156"/>
    <col min="9985" max="9985" width="30.125" style="156" customWidth="1"/>
    <col min="9986" max="9988" width="21.125" style="156" customWidth="1"/>
    <col min="9989" max="10240" width="9" style="156"/>
    <col min="10241" max="10241" width="30.125" style="156" customWidth="1"/>
    <col min="10242" max="10244" width="21.125" style="156" customWidth="1"/>
    <col min="10245" max="10496" width="9" style="156"/>
    <col min="10497" max="10497" width="30.125" style="156" customWidth="1"/>
    <col min="10498" max="10500" width="21.125" style="156" customWidth="1"/>
    <col min="10501" max="10752" width="9" style="156"/>
    <col min="10753" max="10753" width="30.125" style="156" customWidth="1"/>
    <col min="10754" max="10756" width="21.125" style="156" customWidth="1"/>
    <col min="10757" max="11008" width="9" style="156"/>
    <col min="11009" max="11009" width="30.125" style="156" customWidth="1"/>
    <col min="11010" max="11012" width="21.125" style="156" customWidth="1"/>
    <col min="11013" max="11264" width="9" style="156"/>
    <col min="11265" max="11265" width="30.125" style="156" customWidth="1"/>
    <col min="11266" max="11268" width="21.125" style="156" customWidth="1"/>
    <col min="11269" max="11520" width="9" style="156"/>
    <col min="11521" max="11521" width="30.125" style="156" customWidth="1"/>
    <col min="11522" max="11524" width="21.125" style="156" customWidth="1"/>
    <col min="11525" max="11776" width="9" style="156"/>
    <col min="11777" max="11777" width="30.125" style="156" customWidth="1"/>
    <col min="11778" max="11780" width="21.125" style="156" customWidth="1"/>
    <col min="11781" max="12032" width="9" style="156"/>
    <col min="12033" max="12033" width="30.125" style="156" customWidth="1"/>
    <col min="12034" max="12036" width="21.125" style="156" customWidth="1"/>
    <col min="12037" max="12288" width="9" style="156"/>
    <col min="12289" max="12289" width="30.125" style="156" customWidth="1"/>
    <col min="12290" max="12292" width="21.125" style="156" customWidth="1"/>
    <col min="12293" max="12544" width="9" style="156"/>
    <col min="12545" max="12545" width="30.125" style="156" customWidth="1"/>
    <col min="12546" max="12548" width="21.125" style="156" customWidth="1"/>
    <col min="12549" max="12800" width="9" style="156"/>
    <col min="12801" max="12801" width="30.125" style="156" customWidth="1"/>
    <col min="12802" max="12804" width="21.125" style="156" customWidth="1"/>
    <col min="12805" max="13056" width="9" style="156"/>
    <col min="13057" max="13057" width="30.125" style="156" customWidth="1"/>
    <col min="13058" max="13060" width="21.125" style="156" customWidth="1"/>
    <col min="13061" max="13312" width="9" style="156"/>
    <col min="13313" max="13313" width="30.125" style="156" customWidth="1"/>
    <col min="13314" max="13316" width="21.125" style="156" customWidth="1"/>
    <col min="13317" max="13568" width="9" style="156"/>
    <col min="13569" max="13569" width="30.125" style="156" customWidth="1"/>
    <col min="13570" max="13572" width="21.125" style="156" customWidth="1"/>
    <col min="13573" max="13824" width="9" style="156"/>
    <col min="13825" max="13825" width="30.125" style="156" customWidth="1"/>
    <col min="13826" max="13828" width="21.125" style="156" customWidth="1"/>
    <col min="13829" max="14080" width="9" style="156"/>
    <col min="14081" max="14081" width="30.125" style="156" customWidth="1"/>
    <col min="14082" max="14084" width="21.125" style="156" customWidth="1"/>
    <col min="14085" max="14336" width="9" style="156"/>
    <col min="14337" max="14337" width="30.125" style="156" customWidth="1"/>
    <col min="14338" max="14340" width="21.125" style="156" customWidth="1"/>
    <col min="14341" max="14592" width="9" style="156"/>
    <col min="14593" max="14593" width="30.125" style="156" customWidth="1"/>
    <col min="14594" max="14596" width="21.125" style="156" customWidth="1"/>
    <col min="14597" max="14848" width="9" style="156"/>
    <col min="14849" max="14849" width="30.125" style="156" customWidth="1"/>
    <col min="14850" max="14852" width="21.125" style="156" customWidth="1"/>
    <col min="14853" max="15104" width="9" style="156"/>
    <col min="15105" max="15105" width="30.125" style="156" customWidth="1"/>
    <col min="15106" max="15108" width="21.125" style="156" customWidth="1"/>
    <col min="15109" max="15360" width="9" style="156"/>
    <col min="15361" max="15361" width="30.125" style="156" customWidth="1"/>
    <col min="15362" max="15364" width="21.125" style="156" customWidth="1"/>
    <col min="15365" max="15616" width="9" style="156"/>
    <col min="15617" max="15617" width="30.125" style="156" customWidth="1"/>
    <col min="15618" max="15620" width="21.125" style="156" customWidth="1"/>
    <col min="15621" max="15872" width="9" style="156"/>
    <col min="15873" max="15873" width="30.125" style="156" customWidth="1"/>
    <col min="15874" max="15876" width="21.125" style="156" customWidth="1"/>
    <col min="15877" max="16128" width="9" style="156"/>
    <col min="16129" max="16129" width="30.125" style="156" customWidth="1"/>
    <col min="16130" max="16132" width="21.125" style="156" customWidth="1"/>
    <col min="16133" max="16384" width="9" style="156"/>
  </cols>
  <sheetData>
    <row r="1" spans="1:4">
      <c r="A1" s="156" t="s">
        <v>1371</v>
      </c>
    </row>
    <row r="2" spans="1:4" ht="52.5" customHeight="1">
      <c r="A2" s="277" t="s">
        <v>1128</v>
      </c>
      <c r="B2" s="277"/>
      <c r="C2" s="277"/>
      <c r="D2" s="277"/>
    </row>
    <row r="3" spans="1:4">
      <c r="A3" s="276"/>
      <c r="B3" s="276"/>
      <c r="C3" s="157"/>
      <c r="D3" s="158" t="s">
        <v>2</v>
      </c>
    </row>
    <row r="4" spans="1:4" ht="40.5" customHeight="1">
      <c r="A4" s="159" t="s">
        <v>1129</v>
      </c>
      <c r="B4" s="160" t="s">
        <v>1114</v>
      </c>
      <c r="C4" s="161" t="s">
        <v>1115</v>
      </c>
      <c r="D4" s="161" t="s">
        <v>6</v>
      </c>
    </row>
    <row r="5" spans="1:4" ht="27" customHeight="1">
      <c r="A5" s="159" t="s">
        <v>86</v>
      </c>
      <c r="B5" s="105">
        <v>126017</v>
      </c>
      <c r="C5" s="105">
        <v>126017</v>
      </c>
      <c r="D5" s="162">
        <v>100</v>
      </c>
    </row>
    <row r="6" spans="1:4" ht="18.75" customHeight="1">
      <c r="A6" s="104" t="s">
        <v>1116</v>
      </c>
      <c r="B6" s="105">
        <v>34717</v>
      </c>
      <c r="C6" s="105">
        <v>34717</v>
      </c>
      <c r="D6" s="162">
        <v>100</v>
      </c>
    </row>
    <row r="7" spans="1:4" ht="18.75" customHeight="1">
      <c r="A7" s="108" t="s">
        <v>1130</v>
      </c>
      <c r="B7" s="105">
        <v>24836</v>
      </c>
      <c r="C7" s="105">
        <v>24836</v>
      </c>
      <c r="D7" s="162">
        <v>100</v>
      </c>
    </row>
    <row r="8" spans="1:4" ht="18.75" customHeight="1">
      <c r="A8" s="108" t="s">
        <v>1131</v>
      </c>
      <c r="B8" s="105">
        <v>3079</v>
      </c>
      <c r="C8" s="105">
        <v>3079</v>
      </c>
      <c r="D8" s="162">
        <v>100</v>
      </c>
    </row>
    <row r="9" spans="1:4" ht="18.75" customHeight="1">
      <c r="A9" s="108" t="s">
        <v>1132</v>
      </c>
      <c r="B9" s="105">
        <v>2651</v>
      </c>
      <c r="C9" s="105">
        <v>2651</v>
      </c>
      <c r="D9" s="162">
        <v>100</v>
      </c>
    </row>
    <row r="10" spans="1:4" ht="18.75" customHeight="1">
      <c r="A10" s="108" t="s">
        <v>1133</v>
      </c>
      <c r="B10" s="105">
        <v>4151</v>
      </c>
      <c r="C10" s="105">
        <v>4151</v>
      </c>
      <c r="D10" s="162">
        <v>100</v>
      </c>
    </row>
    <row r="11" spans="1:4" ht="18.75" customHeight="1">
      <c r="A11" s="104" t="s">
        <v>1117</v>
      </c>
      <c r="B11" s="105">
        <v>4450</v>
      </c>
      <c r="C11" s="105">
        <v>4450</v>
      </c>
      <c r="D11" s="162">
        <v>100</v>
      </c>
    </row>
    <row r="12" spans="1:4" ht="18.75" customHeight="1">
      <c r="A12" s="108" t="s">
        <v>1134</v>
      </c>
      <c r="B12" s="105">
        <v>2385</v>
      </c>
      <c r="C12" s="105">
        <v>2385</v>
      </c>
      <c r="D12" s="162">
        <v>100</v>
      </c>
    </row>
    <row r="13" spans="1:4" ht="18.75" customHeight="1">
      <c r="A13" s="108" t="s">
        <v>1135</v>
      </c>
      <c r="B13" s="105">
        <v>1</v>
      </c>
      <c r="C13" s="105">
        <v>1</v>
      </c>
      <c r="D13" s="162">
        <v>100</v>
      </c>
    </row>
    <row r="14" spans="1:4" ht="18.75" customHeight="1">
      <c r="A14" s="108" t="s">
        <v>1136</v>
      </c>
      <c r="B14" s="105">
        <v>14</v>
      </c>
      <c r="C14" s="105">
        <v>14</v>
      </c>
      <c r="D14" s="162">
        <v>100</v>
      </c>
    </row>
    <row r="15" spans="1:4" ht="18.75" customHeight="1">
      <c r="A15" s="108" t="s">
        <v>1137</v>
      </c>
      <c r="B15" s="105">
        <v>2</v>
      </c>
      <c r="C15" s="105">
        <v>2</v>
      </c>
      <c r="D15" s="162">
        <v>100</v>
      </c>
    </row>
    <row r="16" spans="1:4" ht="18.75" customHeight="1">
      <c r="A16" s="108" t="s">
        <v>1138</v>
      </c>
      <c r="B16" s="105">
        <v>668</v>
      </c>
      <c r="C16" s="105">
        <v>668</v>
      </c>
      <c r="D16" s="162">
        <v>100</v>
      </c>
    </row>
    <row r="17" spans="1:4" ht="18.75" customHeight="1">
      <c r="A17" s="108" t="s">
        <v>1139</v>
      </c>
      <c r="B17" s="105">
        <v>31</v>
      </c>
      <c r="C17" s="105">
        <v>31</v>
      </c>
      <c r="D17" s="162">
        <v>100</v>
      </c>
    </row>
    <row r="18" spans="1:4" ht="18.75" customHeight="1">
      <c r="A18" s="108" t="s">
        <v>1140</v>
      </c>
      <c r="B18" s="105">
        <v>0</v>
      </c>
      <c r="C18" s="105">
        <v>0</v>
      </c>
      <c r="D18" s="162" t="s">
        <v>24</v>
      </c>
    </row>
    <row r="19" spans="1:4" ht="18.75" customHeight="1">
      <c r="A19" s="108" t="s">
        <v>1141</v>
      </c>
      <c r="B19" s="105">
        <v>118</v>
      </c>
      <c r="C19" s="105">
        <v>118</v>
      </c>
      <c r="D19" s="162">
        <v>100</v>
      </c>
    </row>
    <row r="20" spans="1:4" ht="18.75" customHeight="1">
      <c r="A20" s="108" t="s">
        <v>1142</v>
      </c>
      <c r="B20" s="105">
        <v>11</v>
      </c>
      <c r="C20" s="105">
        <v>11</v>
      </c>
      <c r="D20" s="162">
        <v>100</v>
      </c>
    </row>
    <row r="21" spans="1:4" ht="18.75" customHeight="1">
      <c r="A21" s="108" t="s">
        <v>1143</v>
      </c>
      <c r="B21" s="105">
        <v>1220</v>
      </c>
      <c r="C21" s="105">
        <v>1220</v>
      </c>
      <c r="D21" s="162">
        <v>100</v>
      </c>
    </row>
    <row r="22" spans="1:4" ht="18.75" customHeight="1">
      <c r="A22" s="104" t="s">
        <v>1118</v>
      </c>
      <c r="B22" s="105">
        <v>0</v>
      </c>
      <c r="C22" s="105">
        <v>0</v>
      </c>
      <c r="D22" s="162" t="s">
        <v>24</v>
      </c>
    </row>
    <row r="23" spans="1:4" ht="18.75" customHeight="1">
      <c r="A23" s="108" t="s">
        <v>1144</v>
      </c>
      <c r="B23" s="105">
        <v>0</v>
      </c>
      <c r="C23" s="105">
        <v>0</v>
      </c>
      <c r="D23" s="162" t="s">
        <v>24</v>
      </c>
    </row>
    <row r="24" spans="1:4" ht="18.75" customHeight="1">
      <c r="A24" s="108" t="s">
        <v>1145</v>
      </c>
      <c r="B24" s="105">
        <v>0</v>
      </c>
      <c r="C24" s="105">
        <v>0</v>
      </c>
      <c r="D24" s="162" t="s">
        <v>24</v>
      </c>
    </row>
    <row r="25" spans="1:4" ht="18.75" customHeight="1">
      <c r="A25" s="108" t="s">
        <v>1146</v>
      </c>
      <c r="B25" s="105">
        <v>0</v>
      </c>
      <c r="C25" s="105">
        <v>0</v>
      </c>
      <c r="D25" s="162" t="s">
        <v>24</v>
      </c>
    </row>
    <row r="26" spans="1:4" ht="18.75" customHeight="1">
      <c r="A26" s="108" t="s">
        <v>1147</v>
      </c>
      <c r="B26" s="105">
        <v>0</v>
      </c>
      <c r="C26" s="105">
        <v>0</v>
      </c>
      <c r="D26" s="162" t="s">
        <v>24</v>
      </c>
    </row>
    <row r="27" spans="1:4" ht="18.75" customHeight="1">
      <c r="A27" s="108" t="s">
        <v>1148</v>
      </c>
      <c r="B27" s="105">
        <v>0</v>
      </c>
      <c r="C27" s="105">
        <v>0</v>
      </c>
      <c r="D27" s="162" t="s">
        <v>24</v>
      </c>
    </row>
    <row r="28" spans="1:4" ht="18.75" customHeight="1">
      <c r="A28" s="108" t="s">
        <v>1149</v>
      </c>
      <c r="B28" s="105">
        <v>0</v>
      </c>
      <c r="C28" s="105">
        <v>0</v>
      </c>
      <c r="D28" s="162" t="s">
        <v>24</v>
      </c>
    </row>
    <row r="29" spans="1:4" ht="18.75" customHeight="1">
      <c r="A29" s="108" t="s">
        <v>1150</v>
      </c>
      <c r="B29" s="105">
        <v>0</v>
      </c>
      <c r="C29" s="105">
        <v>0</v>
      </c>
      <c r="D29" s="162" t="s">
        <v>24</v>
      </c>
    </row>
    <row r="30" spans="1:4" ht="18.75" customHeight="1">
      <c r="A30" s="104" t="s">
        <v>1119</v>
      </c>
      <c r="B30" s="105">
        <v>0</v>
      </c>
      <c r="C30" s="105">
        <v>0</v>
      </c>
      <c r="D30" s="162" t="s">
        <v>24</v>
      </c>
    </row>
    <row r="31" spans="1:4" ht="18.75" customHeight="1">
      <c r="A31" s="108" t="s">
        <v>1144</v>
      </c>
      <c r="B31" s="105">
        <v>0</v>
      </c>
      <c r="C31" s="105">
        <v>0</v>
      </c>
      <c r="D31" s="162" t="s">
        <v>24</v>
      </c>
    </row>
    <row r="32" spans="1:4" ht="18.75" customHeight="1">
      <c r="A32" s="108" t="s">
        <v>1145</v>
      </c>
      <c r="B32" s="105">
        <v>0</v>
      </c>
      <c r="C32" s="105">
        <v>0</v>
      </c>
      <c r="D32" s="162" t="s">
        <v>24</v>
      </c>
    </row>
    <row r="33" spans="1:4" ht="18.75" customHeight="1">
      <c r="A33" s="108" t="s">
        <v>1146</v>
      </c>
      <c r="B33" s="105">
        <v>0</v>
      </c>
      <c r="C33" s="105">
        <v>0</v>
      </c>
      <c r="D33" s="162" t="s">
        <v>24</v>
      </c>
    </row>
    <row r="34" spans="1:4" ht="18.75" customHeight="1">
      <c r="A34" s="108" t="s">
        <v>1148</v>
      </c>
      <c r="B34" s="105">
        <v>0</v>
      </c>
      <c r="C34" s="105">
        <v>0</v>
      </c>
      <c r="D34" s="162" t="s">
        <v>24</v>
      </c>
    </row>
    <row r="35" spans="1:4" ht="18.75" customHeight="1">
      <c r="A35" s="108" t="s">
        <v>1149</v>
      </c>
      <c r="B35" s="105">
        <v>0</v>
      </c>
      <c r="C35" s="105">
        <v>0</v>
      </c>
      <c r="D35" s="162" t="s">
        <v>24</v>
      </c>
    </row>
    <row r="36" spans="1:4" ht="18.75" customHeight="1">
      <c r="A36" s="108" t="s">
        <v>1150</v>
      </c>
      <c r="B36" s="105">
        <v>0</v>
      </c>
      <c r="C36" s="105">
        <v>0</v>
      </c>
      <c r="D36" s="162" t="s">
        <v>24</v>
      </c>
    </row>
    <row r="37" spans="1:4" ht="18.75" customHeight="1">
      <c r="A37" s="104" t="s">
        <v>1120</v>
      </c>
      <c r="B37" s="105">
        <v>78662</v>
      </c>
      <c r="C37" s="105">
        <v>78662</v>
      </c>
      <c r="D37" s="162">
        <v>100</v>
      </c>
    </row>
    <row r="38" spans="1:4" ht="18.75" customHeight="1">
      <c r="A38" s="108" t="s">
        <v>1151</v>
      </c>
      <c r="B38" s="105">
        <v>73044</v>
      </c>
      <c r="C38" s="105">
        <v>73044</v>
      </c>
      <c r="D38" s="162">
        <v>100</v>
      </c>
    </row>
    <row r="39" spans="1:4" ht="18.75" customHeight="1">
      <c r="A39" s="108" t="s">
        <v>1152</v>
      </c>
      <c r="B39" s="105">
        <v>5618</v>
      </c>
      <c r="C39" s="105">
        <v>5618</v>
      </c>
      <c r="D39" s="162">
        <v>100</v>
      </c>
    </row>
    <row r="40" spans="1:4" ht="18.75" customHeight="1">
      <c r="A40" s="108" t="s">
        <v>1153</v>
      </c>
      <c r="B40" s="105">
        <v>775</v>
      </c>
      <c r="C40" s="105">
        <v>775</v>
      </c>
      <c r="D40" s="162">
        <v>100</v>
      </c>
    </row>
    <row r="41" spans="1:4" ht="18.75" customHeight="1">
      <c r="A41" s="104" t="s">
        <v>1121</v>
      </c>
      <c r="B41" s="105">
        <v>0</v>
      </c>
      <c r="C41" s="105">
        <v>0</v>
      </c>
      <c r="D41" s="162" t="s">
        <v>24</v>
      </c>
    </row>
    <row r="42" spans="1:4" ht="18.75" customHeight="1">
      <c r="A42" s="108" t="s">
        <v>1154</v>
      </c>
      <c r="B42" s="105">
        <v>0</v>
      </c>
      <c r="C42" s="105">
        <v>0</v>
      </c>
      <c r="D42" s="162" t="s">
        <v>24</v>
      </c>
    </row>
    <row r="43" spans="1:4" ht="18.75" customHeight="1">
      <c r="A43" s="108" t="s">
        <v>1155</v>
      </c>
      <c r="B43" s="105">
        <v>0</v>
      </c>
      <c r="C43" s="105">
        <v>0</v>
      </c>
      <c r="D43" s="162" t="s">
        <v>24</v>
      </c>
    </row>
    <row r="44" spans="1:4" ht="18.75" customHeight="1">
      <c r="A44" s="104" t="s">
        <v>1122</v>
      </c>
      <c r="B44" s="105">
        <v>0</v>
      </c>
      <c r="C44" s="105">
        <v>0</v>
      </c>
      <c r="D44" s="162" t="s">
        <v>24</v>
      </c>
    </row>
    <row r="45" spans="1:4" ht="18.75" customHeight="1">
      <c r="A45" s="108" t="s">
        <v>1156</v>
      </c>
      <c r="B45" s="105">
        <v>0</v>
      </c>
      <c r="C45" s="105">
        <v>0</v>
      </c>
      <c r="D45" s="162" t="s">
        <v>24</v>
      </c>
    </row>
    <row r="46" spans="1:4" ht="18.75" customHeight="1">
      <c r="A46" s="108" t="s">
        <v>1157</v>
      </c>
      <c r="B46" s="105">
        <v>0</v>
      </c>
      <c r="C46" s="105">
        <v>0</v>
      </c>
      <c r="D46" s="162" t="s">
        <v>24</v>
      </c>
    </row>
    <row r="47" spans="1:4" ht="18.75" customHeight="1">
      <c r="A47" s="108" t="s">
        <v>1158</v>
      </c>
      <c r="B47" s="105">
        <v>0</v>
      </c>
      <c r="C47" s="105">
        <v>0</v>
      </c>
      <c r="D47" s="162" t="s">
        <v>24</v>
      </c>
    </row>
    <row r="48" spans="1:4" ht="18.75" customHeight="1">
      <c r="A48" s="104" t="s">
        <v>1123</v>
      </c>
      <c r="B48" s="105">
        <v>0</v>
      </c>
      <c r="C48" s="105">
        <v>0</v>
      </c>
      <c r="D48" s="162" t="s">
        <v>24</v>
      </c>
    </row>
    <row r="49" spans="1:4" ht="18.75" customHeight="1">
      <c r="A49" s="108" t="s">
        <v>1159</v>
      </c>
      <c r="B49" s="105">
        <v>0</v>
      </c>
      <c r="C49" s="105">
        <v>0</v>
      </c>
      <c r="D49" s="162" t="s">
        <v>24</v>
      </c>
    </row>
    <row r="50" spans="1:4" ht="18.75" customHeight="1">
      <c r="A50" s="108" t="s">
        <v>1160</v>
      </c>
      <c r="B50" s="105">
        <v>0</v>
      </c>
      <c r="C50" s="105">
        <v>0</v>
      </c>
      <c r="D50" s="162" t="s">
        <v>24</v>
      </c>
    </row>
    <row r="51" spans="1:4" ht="18.75" customHeight="1">
      <c r="A51" s="104" t="s">
        <v>1124</v>
      </c>
      <c r="B51" s="105">
        <v>8059</v>
      </c>
      <c r="C51" s="105">
        <v>8059</v>
      </c>
      <c r="D51" s="162">
        <v>100</v>
      </c>
    </row>
    <row r="52" spans="1:4" ht="18.75" customHeight="1">
      <c r="A52" s="108" t="s">
        <v>1161</v>
      </c>
      <c r="B52" s="105">
        <v>2218</v>
      </c>
      <c r="C52" s="105">
        <v>2218</v>
      </c>
      <c r="D52" s="162">
        <v>100</v>
      </c>
    </row>
    <row r="53" spans="1:4" ht="18.75" customHeight="1">
      <c r="A53" s="108" t="s">
        <v>1162</v>
      </c>
      <c r="B53" s="105">
        <v>0</v>
      </c>
      <c r="C53" s="105">
        <v>0</v>
      </c>
      <c r="D53" s="162" t="s">
        <v>24</v>
      </c>
    </row>
    <row r="54" spans="1:4" ht="18.75" customHeight="1">
      <c r="A54" s="108" t="s">
        <v>1163</v>
      </c>
      <c r="B54" s="105">
        <v>0</v>
      </c>
      <c r="C54" s="105">
        <v>0</v>
      </c>
      <c r="D54" s="162" t="s">
        <v>24</v>
      </c>
    </row>
    <row r="55" spans="1:4" ht="18.75" customHeight="1">
      <c r="A55" s="108" t="s">
        <v>1164</v>
      </c>
      <c r="B55" s="105">
        <v>866</v>
      </c>
      <c r="C55" s="105">
        <v>866</v>
      </c>
      <c r="D55" s="162">
        <v>100</v>
      </c>
    </row>
    <row r="56" spans="1:4" ht="18.75" customHeight="1">
      <c r="A56" s="108" t="s">
        <v>1165</v>
      </c>
      <c r="B56" s="105">
        <v>4975</v>
      </c>
      <c r="C56" s="105">
        <v>4975</v>
      </c>
      <c r="D56" s="162">
        <v>100</v>
      </c>
    </row>
    <row r="57" spans="1:4" ht="18.75" customHeight="1">
      <c r="A57" s="104" t="s">
        <v>1125</v>
      </c>
      <c r="B57" s="105">
        <v>0</v>
      </c>
      <c r="C57" s="105">
        <v>0</v>
      </c>
      <c r="D57" s="162" t="s">
        <v>24</v>
      </c>
    </row>
    <row r="58" spans="1:4" ht="18.75" customHeight="1">
      <c r="A58" s="108" t="s">
        <v>1166</v>
      </c>
      <c r="B58" s="105">
        <v>0</v>
      </c>
      <c r="C58" s="105">
        <v>0</v>
      </c>
      <c r="D58" s="162" t="s">
        <v>24</v>
      </c>
    </row>
    <row r="59" spans="1:4" ht="18.75" customHeight="1">
      <c r="A59" s="108" t="s">
        <v>477</v>
      </c>
      <c r="B59" s="105">
        <v>0</v>
      </c>
      <c r="C59" s="105">
        <v>0</v>
      </c>
      <c r="D59" s="162" t="s">
        <v>24</v>
      </c>
    </row>
    <row r="60" spans="1:4" ht="18.75" customHeight="1">
      <c r="A60" s="104" t="s">
        <v>1126</v>
      </c>
      <c r="B60" s="105">
        <v>0</v>
      </c>
      <c r="C60" s="105">
        <v>0</v>
      </c>
      <c r="D60" s="162" t="s">
        <v>24</v>
      </c>
    </row>
    <row r="61" spans="1:4" ht="18.75" customHeight="1">
      <c r="A61" s="108" t="s">
        <v>1167</v>
      </c>
      <c r="B61" s="105">
        <v>0</v>
      </c>
      <c r="C61" s="105">
        <v>0</v>
      </c>
      <c r="D61" s="162" t="s">
        <v>24</v>
      </c>
    </row>
    <row r="62" spans="1:4" ht="18.75" customHeight="1">
      <c r="A62" s="108" t="s">
        <v>1168</v>
      </c>
      <c r="B62" s="105">
        <v>0</v>
      </c>
      <c r="C62" s="105">
        <v>0</v>
      </c>
      <c r="D62" s="162" t="s">
        <v>24</v>
      </c>
    </row>
    <row r="63" spans="1:4" ht="18.75" customHeight="1">
      <c r="A63" s="108" t="s">
        <v>1169</v>
      </c>
      <c r="B63" s="105">
        <v>0</v>
      </c>
      <c r="C63" s="105">
        <v>0</v>
      </c>
      <c r="D63" s="162" t="s">
        <v>24</v>
      </c>
    </row>
    <row r="64" spans="1:4" ht="18.75" customHeight="1">
      <c r="A64" s="108" t="s">
        <v>1170</v>
      </c>
      <c r="B64" s="105">
        <v>0</v>
      </c>
      <c r="C64" s="105">
        <v>0</v>
      </c>
      <c r="D64" s="162" t="s">
        <v>24</v>
      </c>
    </row>
    <row r="65" spans="1:4" ht="18.75" customHeight="1">
      <c r="A65" s="104" t="s">
        <v>1127</v>
      </c>
      <c r="B65" s="105">
        <v>129</v>
      </c>
      <c r="C65" s="105">
        <v>129</v>
      </c>
      <c r="D65" s="162">
        <v>100</v>
      </c>
    </row>
    <row r="66" spans="1:4" ht="18.75" customHeight="1">
      <c r="A66" s="108" t="s">
        <v>1171</v>
      </c>
      <c r="B66" s="105">
        <v>0</v>
      </c>
      <c r="C66" s="105">
        <v>0</v>
      </c>
      <c r="D66" s="162" t="s">
        <v>24</v>
      </c>
    </row>
    <row r="67" spans="1:4" ht="18.75" customHeight="1">
      <c r="A67" s="108" t="s">
        <v>1172</v>
      </c>
      <c r="B67" s="105">
        <v>0</v>
      </c>
      <c r="C67" s="105">
        <v>0</v>
      </c>
      <c r="D67" s="162" t="s">
        <v>24</v>
      </c>
    </row>
    <row r="68" spans="1:4" ht="18.75" customHeight="1">
      <c r="A68" s="108" t="s">
        <v>1173</v>
      </c>
      <c r="B68" s="105">
        <v>0</v>
      </c>
      <c r="C68" s="105">
        <v>0</v>
      </c>
      <c r="D68" s="162" t="s">
        <v>24</v>
      </c>
    </row>
    <row r="69" spans="1:4" ht="18.75" customHeight="1">
      <c r="A69" s="108" t="s">
        <v>960</v>
      </c>
      <c r="B69" s="105">
        <v>129</v>
      </c>
      <c r="C69" s="105">
        <v>129</v>
      </c>
      <c r="D69" s="162">
        <v>100</v>
      </c>
    </row>
  </sheetData>
  <mergeCells count="2">
    <mergeCell ref="A2:D2"/>
    <mergeCell ref="A3:B3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firstPageNumber="36" fitToHeight="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pane xSplit="1" ySplit="5" topLeftCell="B6" activePane="bottomRight" state="frozen"/>
      <selection pane="topRight"/>
      <selection pane="bottomLeft"/>
      <selection pane="bottomRight" activeCell="F16" sqref="F16"/>
    </sheetView>
  </sheetViews>
  <sheetFormatPr defaultColWidth="9" defaultRowHeight="13.5"/>
  <cols>
    <col min="1" max="1" width="34.75" style="144" customWidth="1"/>
    <col min="2" max="2" width="42.75" style="144" customWidth="1"/>
    <col min="3" max="3" width="19.375" style="144" customWidth="1"/>
    <col min="4" max="16384" width="9" style="144"/>
  </cols>
  <sheetData>
    <row r="1" spans="1:6" ht="20.25" customHeight="1">
      <c r="A1" s="206" t="s">
        <v>1372</v>
      </c>
      <c r="C1" s="240"/>
    </row>
    <row r="2" spans="1:6" s="143" customFormat="1" ht="27.75" customHeight="1">
      <c r="A2" s="278" t="s">
        <v>1175</v>
      </c>
      <c r="B2" s="278"/>
    </row>
    <row r="3" spans="1:6" s="143" customFormat="1" ht="18.75" customHeight="1">
      <c r="A3" s="145"/>
      <c r="B3" s="146" t="s">
        <v>2</v>
      </c>
    </row>
    <row r="4" spans="1:6" ht="20.100000000000001" customHeight="1">
      <c r="A4" s="147" t="s">
        <v>1174</v>
      </c>
      <c r="B4" s="147" t="s">
        <v>1176</v>
      </c>
      <c r="C4" s="241" t="s">
        <v>1476</v>
      </c>
    </row>
    <row r="5" spans="1:6" ht="20.100000000000001" customHeight="1">
      <c r="A5" s="148" t="s">
        <v>1177</v>
      </c>
      <c r="B5" s="149">
        <v>1059</v>
      </c>
      <c r="C5" s="242">
        <v>736</v>
      </c>
      <c r="D5" s="244">
        <f>B5-C5</f>
        <v>323</v>
      </c>
    </row>
    <row r="6" spans="1:6" ht="20.100000000000001" customHeight="1">
      <c r="A6" s="150" t="s">
        <v>1178</v>
      </c>
      <c r="B6" s="149">
        <v>1</v>
      </c>
      <c r="C6" s="242">
        <v>1</v>
      </c>
      <c r="D6" s="244">
        <f t="shared" ref="D6:D27" si="0">B6-C6</f>
        <v>0</v>
      </c>
    </row>
    <row r="7" spans="1:6" ht="20.100000000000001" customHeight="1">
      <c r="A7" s="150" t="s">
        <v>1179</v>
      </c>
      <c r="B7" s="149">
        <v>856</v>
      </c>
      <c r="C7" s="242">
        <v>566</v>
      </c>
      <c r="D7" s="244">
        <f t="shared" si="0"/>
        <v>290</v>
      </c>
    </row>
    <row r="8" spans="1:6" ht="20.100000000000001" customHeight="1">
      <c r="A8" s="150" t="s">
        <v>1180</v>
      </c>
      <c r="B8" s="149">
        <v>181</v>
      </c>
      <c r="C8" s="242">
        <v>13</v>
      </c>
      <c r="D8" s="244">
        <f t="shared" si="0"/>
        <v>168</v>
      </c>
    </row>
    <row r="9" spans="1:6" ht="20.100000000000001" customHeight="1">
      <c r="A9" s="150" t="s">
        <v>1181</v>
      </c>
      <c r="B9" s="149">
        <v>675</v>
      </c>
      <c r="C9" s="242">
        <v>553</v>
      </c>
      <c r="D9" s="244">
        <f t="shared" si="0"/>
        <v>122</v>
      </c>
    </row>
    <row r="10" spans="1:6" ht="20.100000000000001" customHeight="1">
      <c r="A10" s="150" t="s">
        <v>1182</v>
      </c>
      <c r="B10" s="149">
        <v>202</v>
      </c>
      <c r="C10" s="242">
        <v>169</v>
      </c>
      <c r="D10" s="244">
        <f t="shared" si="0"/>
        <v>33</v>
      </c>
    </row>
    <row r="11" spans="1:6" ht="20.100000000000001" customHeight="1">
      <c r="A11" s="150" t="s">
        <v>1183</v>
      </c>
      <c r="B11" s="149">
        <v>202</v>
      </c>
      <c r="C11" s="242">
        <v>169</v>
      </c>
      <c r="D11" s="244">
        <f t="shared" si="0"/>
        <v>33</v>
      </c>
    </row>
    <row r="12" spans="1:6" ht="20.100000000000001" customHeight="1">
      <c r="A12" s="150" t="s">
        <v>1184</v>
      </c>
      <c r="B12" s="149">
        <v>1</v>
      </c>
      <c r="C12" s="242"/>
      <c r="D12" s="244">
        <f t="shared" si="0"/>
        <v>1</v>
      </c>
    </row>
    <row r="13" spans="1:6" ht="20.100000000000001" customHeight="1">
      <c r="A13" s="150" t="s">
        <v>1185</v>
      </c>
      <c r="B13" s="149"/>
      <c r="C13" s="242" t="s">
        <v>1475</v>
      </c>
      <c r="D13" s="244" t="e">
        <f t="shared" si="0"/>
        <v>#VALUE!</v>
      </c>
      <c r="F13" s="151"/>
    </row>
    <row r="14" spans="1:6" ht="20.100000000000001" customHeight="1">
      <c r="A14" s="148" t="s">
        <v>1186</v>
      </c>
      <c r="B14" s="152"/>
      <c r="C14" s="242" t="s">
        <v>1475</v>
      </c>
      <c r="D14" s="244" t="e">
        <f t="shared" si="0"/>
        <v>#VALUE!</v>
      </c>
    </row>
    <row r="15" spans="1:6" ht="20.100000000000001" customHeight="1">
      <c r="A15" s="150" t="s">
        <v>1187</v>
      </c>
      <c r="B15" s="149">
        <v>1</v>
      </c>
      <c r="C15" s="242">
        <v>1</v>
      </c>
      <c r="D15" s="244">
        <f t="shared" si="0"/>
        <v>0</v>
      </c>
    </row>
    <row r="16" spans="1:6" ht="20.100000000000001" customHeight="1">
      <c r="A16" s="150" t="s">
        <v>1188</v>
      </c>
      <c r="B16" s="149">
        <v>1</v>
      </c>
      <c r="C16" s="242">
        <v>1</v>
      </c>
      <c r="D16" s="244">
        <f t="shared" si="0"/>
        <v>0</v>
      </c>
    </row>
    <row r="17" spans="1:17" ht="20.100000000000001" customHeight="1">
      <c r="A17" s="150" t="s">
        <v>1189</v>
      </c>
      <c r="B17" s="149">
        <v>5</v>
      </c>
      <c r="C17" s="242">
        <v>1</v>
      </c>
      <c r="D17" s="244">
        <f t="shared" si="0"/>
        <v>4</v>
      </c>
    </row>
    <row r="18" spans="1:17" ht="20.100000000000001" customHeight="1">
      <c r="A18" s="150" t="s">
        <v>1190</v>
      </c>
      <c r="B18" s="149">
        <v>310</v>
      </c>
      <c r="C18" s="242">
        <v>258</v>
      </c>
      <c r="D18" s="244">
        <f t="shared" si="0"/>
        <v>52</v>
      </c>
    </row>
    <row r="19" spans="1:17" ht="20.100000000000001" customHeight="1">
      <c r="A19" s="150" t="s">
        <v>1191</v>
      </c>
      <c r="B19" s="149">
        <v>3216</v>
      </c>
      <c r="C19" s="242">
        <v>2767</v>
      </c>
      <c r="D19" s="244">
        <f t="shared" si="0"/>
        <v>449</v>
      </c>
    </row>
    <row r="20" spans="1:17" ht="20.100000000000001" customHeight="1">
      <c r="A20" s="150" t="s">
        <v>1192</v>
      </c>
      <c r="B20" s="149">
        <v>3</v>
      </c>
      <c r="C20" s="242"/>
      <c r="D20" s="244">
        <f t="shared" si="0"/>
        <v>3</v>
      </c>
    </row>
    <row r="21" spans="1:17" ht="20.100000000000001" customHeight="1">
      <c r="A21" s="150" t="s">
        <v>1193</v>
      </c>
      <c r="B21" s="149">
        <v>26712</v>
      </c>
      <c r="C21" s="242">
        <v>21883</v>
      </c>
      <c r="D21" s="244">
        <f t="shared" si="0"/>
        <v>4829</v>
      </c>
    </row>
    <row r="22" spans="1:17" ht="20.100000000000001" customHeight="1">
      <c r="A22" s="150" t="s">
        <v>1194</v>
      </c>
      <c r="B22" s="149">
        <v>46</v>
      </c>
      <c r="C22" s="242"/>
      <c r="D22" s="244">
        <f t="shared" si="0"/>
        <v>46</v>
      </c>
    </row>
    <row r="23" spans="1:17" ht="20.100000000000001" customHeight="1">
      <c r="A23" s="150" t="s">
        <v>1195</v>
      </c>
      <c r="B23" s="149"/>
      <c r="C23" s="242" t="s">
        <v>1475</v>
      </c>
      <c r="D23" s="244" t="e">
        <f t="shared" si="0"/>
        <v>#VALUE!</v>
      </c>
    </row>
    <row r="24" spans="1:17" ht="20.100000000000001" customHeight="1">
      <c r="A24" s="150" t="s">
        <v>1196</v>
      </c>
      <c r="B24" s="149"/>
      <c r="C24" s="242" t="s">
        <v>1475</v>
      </c>
      <c r="D24" s="244" t="e">
        <f t="shared" si="0"/>
        <v>#VALUE!</v>
      </c>
    </row>
    <row r="25" spans="1:17" ht="15.75" customHeight="1">
      <c r="A25" s="153" t="s">
        <v>1197</v>
      </c>
      <c r="B25" s="154"/>
      <c r="C25" s="243"/>
      <c r="D25" s="244">
        <f t="shared" si="0"/>
        <v>0</v>
      </c>
    </row>
    <row r="26" spans="1:17" ht="102.75" customHeight="1">
      <c r="A26" s="279" t="s">
        <v>1198</v>
      </c>
      <c r="B26" s="279"/>
      <c r="D26" s="244">
        <f t="shared" si="0"/>
        <v>0</v>
      </c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</row>
    <row r="27" spans="1:17" ht="83.25" customHeight="1">
      <c r="A27" s="280" t="s">
        <v>1199</v>
      </c>
      <c r="B27" s="280"/>
      <c r="D27" s="244">
        <f t="shared" si="0"/>
        <v>0</v>
      </c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</row>
    <row r="28" spans="1:17" ht="13.5" customHeight="1"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</row>
    <row r="29" spans="1:17" ht="14.25"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</row>
    <row r="30" spans="1:17" ht="14.25"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</row>
    <row r="31" spans="1:17" ht="14.25"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</row>
    <row r="32" spans="1:17" ht="14.25"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</row>
    <row r="33" spans="4:17" ht="14.25"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</row>
    <row r="34" spans="4:17" ht="14.25"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</row>
    <row r="35" spans="4:17" ht="14.25"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</row>
  </sheetData>
  <mergeCells count="3">
    <mergeCell ref="A2:B2"/>
    <mergeCell ref="A26:B26"/>
    <mergeCell ref="A27:B27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37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UO39"/>
  <sheetViews>
    <sheetView showZeros="0" workbookViewId="0">
      <pane xSplit="1" ySplit="5" topLeftCell="B6" activePane="bottomRight" state="frozen"/>
      <selection pane="topRight"/>
      <selection pane="bottomLeft"/>
      <selection pane="bottomRight" activeCell="H28" sqref="H28"/>
    </sheetView>
  </sheetViews>
  <sheetFormatPr defaultColWidth="8.75" defaultRowHeight="18.75" customHeight="1"/>
  <cols>
    <col min="1" max="1" width="40.875" style="120" customWidth="1"/>
    <col min="2" max="2" width="9.875" style="120" customWidth="1"/>
    <col min="3" max="3" width="10.625" style="121" customWidth="1"/>
    <col min="4" max="4" width="10.375" style="121" customWidth="1"/>
    <col min="5" max="5" width="12.125" style="121" customWidth="1"/>
    <col min="6" max="231" width="8.75" style="121"/>
    <col min="232" max="232" width="44.25" style="121" customWidth="1"/>
    <col min="233" max="234" width="13.25" style="121" customWidth="1"/>
    <col min="235" max="235" width="10.375" style="121" customWidth="1"/>
    <col min="236" max="236" width="12.125" style="121" customWidth="1"/>
    <col min="237" max="237" width="8.75" style="121" hidden="1" customWidth="1"/>
    <col min="238" max="487" width="8.75" style="121"/>
    <col min="488" max="488" width="44.25" style="121" customWidth="1"/>
    <col min="489" max="490" width="13.25" style="121" customWidth="1"/>
    <col min="491" max="491" width="10.375" style="121" customWidth="1"/>
    <col min="492" max="492" width="12.125" style="121" customWidth="1"/>
    <col min="493" max="493" width="8.75" style="121" hidden="1" customWidth="1"/>
    <col min="494" max="743" width="8.75" style="121"/>
    <col min="744" max="744" width="44.25" style="121" customWidth="1"/>
    <col min="745" max="746" width="13.25" style="121" customWidth="1"/>
    <col min="747" max="747" width="10.375" style="121" customWidth="1"/>
    <col min="748" max="748" width="12.125" style="121" customWidth="1"/>
    <col min="749" max="749" width="8.75" style="121" hidden="1" customWidth="1"/>
    <col min="750" max="999" width="8.75" style="121"/>
    <col min="1000" max="1000" width="44.25" style="121" customWidth="1"/>
    <col min="1001" max="1002" width="13.25" style="121" customWidth="1"/>
    <col min="1003" max="1003" width="10.375" style="121" customWidth="1"/>
    <col min="1004" max="1004" width="12.125" style="121" customWidth="1"/>
    <col min="1005" max="1005" width="8.75" style="121" hidden="1" customWidth="1"/>
    <col min="1006" max="1255" width="8.75" style="121"/>
    <col min="1256" max="1256" width="44.25" style="121" customWidth="1"/>
    <col min="1257" max="1258" width="13.25" style="121" customWidth="1"/>
    <col min="1259" max="1259" width="10.375" style="121" customWidth="1"/>
    <col min="1260" max="1260" width="12.125" style="121" customWidth="1"/>
    <col min="1261" max="1261" width="8.75" style="121" hidden="1" customWidth="1"/>
    <col min="1262" max="1511" width="8.75" style="121"/>
    <col min="1512" max="1512" width="44.25" style="121" customWidth="1"/>
    <col min="1513" max="1514" width="13.25" style="121" customWidth="1"/>
    <col min="1515" max="1515" width="10.375" style="121" customWidth="1"/>
    <col min="1516" max="1516" width="12.125" style="121" customWidth="1"/>
    <col min="1517" max="1517" width="8.75" style="121" hidden="1" customWidth="1"/>
    <col min="1518" max="1767" width="8.75" style="121"/>
    <col min="1768" max="1768" width="44.25" style="121" customWidth="1"/>
    <col min="1769" max="1770" width="13.25" style="121" customWidth="1"/>
    <col min="1771" max="1771" width="10.375" style="121" customWidth="1"/>
    <col min="1772" max="1772" width="12.125" style="121" customWidth="1"/>
    <col min="1773" max="1773" width="8.75" style="121" hidden="1" customWidth="1"/>
    <col min="1774" max="2023" width="8.75" style="121"/>
    <col min="2024" max="2024" width="44.25" style="121" customWidth="1"/>
    <col min="2025" max="2026" width="13.25" style="121" customWidth="1"/>
    <col min="2027" max="2027" width="10.375" style="121" customWidth="1"/>
    <col min="2028" max="2028" width="12.125" style="121" customWidth="1"/>
    <col min="2029" max="2029" width="8.75" style="121" hidden="1" customWidth="1"/>
    <col min="2030" max="2279" width="8.75" style="121"/>
    <col min="2280" max="2280" width="44.25" style="121" customWidth="1"/>
    <col min="2281" max="2282" width="13.25" style="121" customWidth="1"/>
    <col min="2283" max="2283" width="10.375" style="121" customWidth="1"/>
    <col min="2284" max="2284" width="12.125" style="121" customWidth="1"/>
    <col min="2285" max="2285" width="8.75" style="121" hidden="1" customWidth="1"/>
    <col min="2286" max="2535" width="8.75" style="121"/>
    <col min="2536" max="2536" width="44.25" style="121" customWidth="1"/>
    <col min="2537" max="2538" width="13.25" style="121" customWidth="1"/>
    <col min="2539" max="2539" width="10.375" style="121" customWidth="1"/>
    <col min="2540" max="2540" width="12.125" style="121" customWidth="1"/>
    <col min="2541" max="2541" width="8.75" style="121" hidden="1" customWidth="1"/>
    <col min="2542" max="2791" width="8.75" style="121"/>
    <col min="2792" max="2792" width="44.25" style="121" customWidth="1"/>
    <col min="2793" max="2794" width="13.25" style="121" customWidth="1"/>
    <col min="2795" max="2795" width="10.375" style="121" customWidth="1"/>
    <col min="2796" max="2796" width="12.125" style="121" customWidth="1"/>
    <col min="2797" max="2797" width="8.75" style="121" hidden="1" customWidth="1"/>
    <col min="2798" max="3047" width="8.75" style="121"/>
    <col min="3048" max="3048" width="44.25" style="121" customWidth="1"/>
    <col min="3049" max="3050" width="13.25" style="121" customWidth="1"/>
    <col min="3051" max="3051" width="10.375" style="121" customWidth="1"/>
    <col min="3052" max="3052" width="12.125" style="121" customWidth="1"/>
    <col min="3053" max="3053" width="8.75" style="121" hidden="1" customWidth="1"/>
    <col min="3054" max="3303" width="8.75" style="121"/>
    <col min="3304" max="3304" width="44.25" style="121" customWidth="1"/>
    <col min="3305" max="3306" width="13.25" style="121" customWidth="1"/>
    <col min="3307" max="3307" width="10.375" style="121" customWidth="1"/>
    <col min="3308" max="3308" width="12.125" style="121" customWidth="1"/>
    <col min="3309" max="3309" width="8.75" style="121" hidden="1" customWidth="1"/>
    <col min="3310" max="3559" width="8.75" style="121"/>
    <col min="3560" max="3560" width="44.25" style="121" customWidth="1"/>
    <col min="3561" max="3562" width="13.25" style="121" customWidth="1"/>
    <col min="3563" max="3563" width="10.375" style="121" customWidth="1"/>
    <col min="3564" max="3564" width="12.125" style="121" customWidth="1"/>
    <col min="3565" max="3565" width="8.75" style="121" hidden="1" customWidth="1"/>
    <col min="3566" max="3815" width="8.75" style="121"/>
    <col min="3816" max="3816" width="44.25" style="121" customWidth="1"/>
    <col min="3817" max="3818" width="13.25" style="121" customWidth="1"/>
    <col min="3819" max="3819" width="10.375" style="121" customWidth="1"/>
    <col min="3820" max="3820" width="12.125" style="121" customWidth="1"/>
    <col min="3821" max="3821" width="8.75" style="121" hidden="1" customWidth="1"/>
    <col min="3822" max="4071" width="8.75" style="121"/>
    <col min="4072" max="4072" width="44.25" style="121" customWidth="1"/>
    <col min="4073" max="4074" width="13.25" style="121" customWidth="1"/>
    <col min="4075" max="4075" width="10.375" style="121" customWidth="1"/>
    <col min="4076" max="4076" width="12.125" style="121" customWidth="1"/>
    <col min="4077" max="4077" width="8.75" style="121" hidden="1" customWidth="1"/>
    <col min="4078" max="4327" width="8.75" style="121"/>
    <col min="4328" max="4328" width="44.25" style="121" customWidth="1"/>
    <col min="4329" max="4330" width="13.25" style="121" customWidth="1"/>
    <col min="4331" max="4331" width="10.375" style="121" customWidth="1"/>
    <col min="4332" max="4332" width="12.125" style="121" customWidth="1"/>
    <col min="4333" max="4333" width="8.75" style="121" hidden="1" customWidth="1"/>
    <col min="4334" max="4583" width="8.75" style="121"/>
    <col min="4584" max="4584" width="44.25" style="121" customWidth="1"/>
    <col min="4585" max="4586" width="13.25" style="121" customWidth="1"/>
    <col min="4587" max="4587" width="10.375" style="121" customWidth="1"/>
    <col min="4588" max="4588" width="12.125" style="121" customWidth="1"/>
    <col min="4589" max="4589" width="8.75" style="121" hidden="1" customWidth="1"/>
    <col min="4590" max="4839" width="8.75" style="121"/>
    <col min="4840" max="4840" width="44.25" style="121" customWidth="1"/>
    <col min="4841" max="4842" width="13.25" style="121" customWidth="1"/>
    <col min="4843" max="4843" width="10.375" style="121" customWidth="1"/>
    <col min="4844" max="4844" width="12.125" style="121" customWidth="1"/>
    <col min="4845" max="4845" width="8.75" style="121" hidden="1" customWidth="1"/>
    <col min="4846" max="5095" width="8.75" style="121"/>
    <col min="5096" max="5096" width="44.25" style="121" customWidth="1"/>
    <col min="5097" max="5098" width="13.25" style="121" customWidth="1"/>
    <col min="5099" max="5099" width="10.375" style="121" customWidth="1"/>
    <col min="5100" max="5100" width="12.125" style="121" customWidth="1"/>
    <col min="5101" max="5101" width="8.75" style="121" hidden="1" customWidth="1"/>
    <col min="5102" max="5351" width="8.75" style="121"/>
    <col min="5352" max="5352" width="44.25" style="121" customWidth="1"/>
    <col min="5353" max="5354" width="13.25" style="121" customWidth="1"/>
    <col min="5355" max="5355" width="10.375" style="121" customWidth="1"/>
    <col min="5356" max="5356" width="12.125" style="121" customWidth="1"/>
    <col min="5357" max="5357" width="8.75" style="121" hidden="1" customWidth="1"/>
    <col min="5358" max="5607" width="8.75" style="121"/>
    <col min="5608" max="5608" width="44.25" style="121" customWidth="1"/>
    <col min="5609" max="5610" width="13.25" style="121" customWidth="1"/>
    <col min="5611" max="5611" width="10.375" style="121" customWidth="1"/>
    <col min="5612" max="5612" width="12.125" style="121" customWidth="1"/>
    <col min="5613" max="5613" width="8.75" style="121" hidden="1" customWidth="1"/>
    <col min="5614" max="5863" width="8.75" style="121"/>
    <col min="5864" max="5864" width="44.25" style="121" customWidth="1"/>
    <col min="5865" max="5866" width="13.25" style="121" customWidth="1"/>
    <col min="5867" max="5867" width="10.375" style="121" customWidth="1"/>
    <col min="5868" max="5868" width="12.125" style="121" customWidth="1"/>
    <col min="5869" max="5869" width="8.75" style="121" hidden="1" customWidth="1"/>
    <col min="5870" max="6119" width="8.75" style="121"/>
    <col min="6120" max="6120" width="44.25" style="121" customWidth="1"/>
    <col min="6121" max="6122" width="13.25" style="121" customWidth="1"/>
    <col min="6123" max="6123" width="10.375" style="121" customWidth="1"/>
    <col min="6124" max="6124" width="12.125" style="121" customWidth="1"/>
    <col min="6125" max="6125" width="8.75" style="121" hidden="1" customWidth="1"/>
    <col min="6126" max="6375" width="8.75" style="121"/>
    <col min="6376" max="6376" width="44.25" style="121" customWidth="1"/>
    <col min="6377" max="6378" width="13.25" style="121" customWidth="1"/>
    <col min="6379" max="6379" width="10.375" style="121" customWidth="1"/>
    <col min="6380" max="6380" width="12.125" style="121" customWidth="1"/>
    <col min="6381" max="6381" width="8.75" style="121" hidden="1" customWidth="1"/>
    <col min="6382" max="6631" width="8.75" style="121"/>
    <col min="6632" max="6632" width="44.25" style="121" customWidth="1"/>
    <col min="6633" max="6634" width="13.25" style="121" customWidth="1"/>
    <col min="6635" max="6635" width="10.375" style="121" customWidth="1"/>
    <col min="6636" max="6636" width="12.125" style="121" customWidth="1"/>
    <col min="6637" max="6637" width="8.75" style="121" hidden="1" customWidth="1"/>
    <col min="6638" max="6887" width="8.75" style="121"/>
    <col min="6888" max="6888" width="44.25" style="121" customWidth="1"/>
    <col min="6889" max="6890" width="13.25" style="121" customWidth="1"/>
    <col min="6891" max="6891" width="10.375" style="121" customWidth="1"/>
    <col min="6892" max="6892" width="12.125" style="121" customWidth="1"/>
    <col min="6893" max="6893" width="8.75" style="121" hidden="1" customWidth="1"/>
    <col min="6894" max="7143" width="8.75" style="121"/>
    <col min="7144" max="7144" width="44.25" style="121" customWidth="1"/>
    <col min="7145" max="7146" width="13.25" style="121" customWidth="1"/>
    <col min="7147" max="7147" width="10.375" style="121" customWidth="1"/>
    <col min="7148" max="7148" width="12.125" style="121" customWidth="1"/>
    <col min="7149" max="7149" width="8.75" style="121" hidden="1" customWidth="1"/>
    <col min="7150" max="7399" width="8.75" style="121"/>
    <col min="7400" max="7400" width="44.25" style="121" customWidth="1"/>
    <col min="7401" max="7402" width="13.25" style="121" customWidth="1"/>
    <col min="7403" max="7403" width="10.375" style="121" customWidth="1"/>
    <col min="7404" max="7404" width="12.125" style="121" customWidth="1"/>
    <col min="7405" max="7405" width="8.75" style="121" hidden="1" customWidth="1"/>
    <col min="7406" max="7655" width="8.75" style="121"/>
    <col min="7656" max="7656" width="44.25" style="121" customWidth="1"/>
    <col min="7657" max="7658" width="13.25" style="121" customWidth="1"/>
    <col min="7659" max="7659" width="10.375" style="121" customWidth="1"/>
    <col min="7660" max="7660" width="12.125" style="121" customWidth="1"/>
    <col min="7661" max="7661" width="8.75" style="121" hidden="1" customWidth="1"/>
    <col min="7662" max="7911" width="8.75" style="121"/>
    <col min="7912" max="7912" width="44.25" style="121" customWidth="1"/>
    <col min="7913" max="7914" width="13.25" style="121" customWidth="1"/>
    <col min="7915" max="7915" width="10.375" style="121" customWidth="1"/>
    <col min="7916" max="7916" width="12.125" style="121" customWidth="1"/>
    <col min="7917" max="7917" width="8.75" style="121" hidden="1" customWidth="1"/>
    <col min="7918" max="8167" width="8.75" style="121"/>
    <col min="8168" max="8168" width="44.25" style="121" customWidth="1"/>
    <col min="8169" max="8170" width="13.25" style="121" customWidth="1"/>
    <col min="8171" max="8171" width="10.375" style="121" customWidth="1"/>
    <col min="8172" max="8172" width="12.125" style="121" customWidth="1"/>
    <col min="8173" max="8173" width="8.75" style="121" hidden="1" customWidth="1"/>
    <col min="8174" max="8423" width="8.75" style="121"/>
    <col min="8424" max="8424" width="44.25" style="121" customWidth="1"/>
    <col min="8425" max="8426" width="13.25" style="121" customWidth="1"/>
    <col min="8427" max="8427" width="10.375" style="121" customWidth="1"/>
    <col min="8428" max="8428" width="12.125" style="121" customWidth="1"/>
    <col min="8429" max="8429" width="8.75" style="121" hidden="1" customWidth="1"/>
    <col min="8430" max="8679" width="8.75" style="121"/>
    <col min="8680" max="8680" width="44.25" style="121" customWidth="1"/>
    <col min="8681" max="8682" width="13.25" style="121" customWidth="1"/>
    <col min="8683" max="8683" width="10.375" style="121" customWidth="1"/>
    <col min="8684" max="8684" width="12.125" style="121" customWidth="1"/>
    <col min="8685" max="8685" width="8.75" style="121" hidden="1" customWidth="1"/>
    <col min="8686" max="8935" width="8.75" style="121"/>
    <col min="8936" max="8936" width="44.25" style="121" customWidth="1"/>
    <col min="8937" max="8938" width="13.25" style="121" customWidth="1"/>
    <col min="8939" max="8939" width="10.375" style="121" customWidth="1"/>
    <col min="8940" max="8940" width="12.125" style="121" customWidth="1"/>
    <col min="8941" max="8941" width="8.75" style="121" hidden="1" customWidth="1"/>
    <col min="8942" max="9191" width="8.75" style="121"/>
    <col min="9192" max="9192" width="44.25" style="121" customWidth="1"/>
    <col min="9193" max="9194" width="13.25" style="121" customWidth="1"/>
    <col min="9195" max="9195" width="10.375" style="121" customWidth="1"/>
    <col min="9196" max="9196" width="12.125" style="121" customWidth="1"/>
    <col min="9197" max="9197" width="8.75" style="121" hidden="1" customWidth="1"/>
    <col min="9198" max="9447" width="8.75" style="121"/>
    <col min="9448" max="9448" width="44.25" style="121" customWidth="1"/>
    <col min="9449" max="9450" width="13.25" style="121" customWidth="1"/>
    <col min="9451" max="9451" width="10.375" style="121" customWidth="1"/>
    <col min="9452" max="9452" width="12.125" style="121" customWidth="1"/>
    <col min="9453" max="9453" width="8.75" style="121" hidden="1" customWidth="1"/>
    <col min="9454" max="9703" width="8.75" style="121"/>
    <col min="9704" max="9704" width="44.25" style="121" customWidth="1"/>
    <col min="9705" max="9706" width="13.25" style="121" customWidth="1"/>
    <col min="9707" max="9707" width="10.375" style="121" customWidth="1"/>
    <col min="9708" max="9708" width="12.125" style="121" customWidth="1"/>
    <col min="9709" max="9709" width="8.75" style="121" hidden="1" customWidth="1"/>
    <col min="9710" max="9959" width="8.75" style="121"/>
    <col min="9960" max="9960" width="44.25" style="121" customWidth="1"/>
    <col min="9961" max="9962" width="13.25" style="121" customWidth="1"/>
    <col min="9963" max="9963" width="10.375" style="121" customWidth="1"/>
    <col min="9964" max="9964" width="12.125" style="121" customWidth="1"/>
    <col min="9965" max="9965" width="8.75" style="121" hidden="1" customWidth="1"/>
    <col min="9966" max="10215" width="8.75" style="121"/>
    <col min="10216" max="10216" width="44.25" style="121" customWidth="1"/>
    <col min="10217" max="10218" width="13.25" style="121" customWidth="1"/>
    <col min="10219" max="10219" width="10.375" style="121" customWidth="1"/>
    <col min="10220" max="10220" width="12.125" style="121" customWidth="1"/>
    <col min="10221" max="10221" width="8.75" style="121" hidden="1" customWidth="1"/>
    <col min="10222" max="10471" width="8.75" style="121"/>
    <col min="10472" max="10472" width="44.25" style="121" customWidth="1"/>
    <col min="10473" max="10474" width="13.25" style="121" customWidth="1"/>
    <col min="10475" max="10475" width="10.375" style="121" customWidth="1"/>
    <col min="10476" max="10476" width="12.125" style="121" customWidth="1"/>
    <col min="10477" max="10477" width="8.75" style="121" hidden="1" customWidth="1"/>
    <col min="10478" max="10727" width="8.75" style="121"/>
    <col min="10728" max="10728" width="44.25" style="121" customWidth="1"/>
    <col min="10729" max="10730" width="13.25" style="121" customWidth="1"/>
    <col min="10731" max="10731" width="10.375" style="121" customWidth="1"/>
    <col min="10732" max="10732" width="12.125" style="121" customWidth="1"/>
    <col min="10733" max="10733" width="8.75" style="121" hidden="1" customWidth="1"/>
    <col min="10734" max="10983" width="8.75" style="121"/>
    <col min="10984" max="10984" width="44.25" style="121" customWidth="1"/>
    <col min="10985" max="10986" width="13.25" style="121" customWidth="1"/>
    <col min="10987" max="10987" width="10.375" style="121" customWidth="1"/>
    <col min="10988" max="10988" width="12.125" style="121" customWidth="1"/>
    <col min="10989" max="10989" width="8.75" style="121" hidden="1" customWidth="1"/>
    <col min="10990" max="11239" width="8.75" style="121"/>
    <col min="11240" max="11240" width="44.25" style="121" customWidth="1"/>
    <col min="11241" max="11242" width="13.25" style="121" customWidth="1"/>
    <col min="11243" max="11243" width="10.375" style="121" customWidth="1"/>
    <col min="11244" max="11244" width="12.125" style="121" customWidth="1"/>
    <col min="11245" max="11245" width="8.75" style="121" hidden="1" customWidth="1"/>
    <col min="11246" max="11495" width="8.75" style="121"/>
    <col min="11496" max="11496" width="44.25" style="121" customWidth="1"/>
    <col min="11497" max="11498" width="13.25" style="121" customWidth="1"/>
    <col min="11499" max="11499" width="10.375" style="121" customWidth="1"/>
    <col min="11500" max="11500" width="12.125" style="121" customWidth="1"/>
    <col min="11501" max="11501" width="8.75" style="121" hidden="1" customWidth="1"/>
    <col min="11502" max="11751" width="8.75" style="121"/>
    <col min="11752" max="11752" width="44.25" style="121" customWidth="1"/>
    <col min="11753" max="11754" width="13.25" style="121" customWidth="1"/>
    <col min="11755" max="11755" width="10.375" style="121" customWidth="1"/>
    <col min="11756" max="11756" width="12.125" style="121" customWidth="1"/>
    <col min="11757" max="11757" width="8.75" style="121" hidden="1" customWidth="1"/>
    <col min="11758" max="12007" width="8.75" style="121"/>
    <col min="12008" max="12008" width="44.25" style="121" customWidth="1"/>
    <col min="12009" max="12010" width="13.25" style="121" customWidth="1"/>
    <col min="12011" max="12011" width="10.375" style="121" customWidth="1"/>
    <col min="12012" max="12012" width="12.125" style="121" customWidth="1"/>
    <col min="12013" max="12013" width="8.75" style="121" hidden="1" customWidth="1"/>
    <col min="12014" max="12263" width="8.75" style="121"/>
    <col min="12264" max="12264" width="44.25" style="121" customWidth="1"/>
    <col min="12265" max="12266" width="13.25" style="121" customWidth="1"/>
    <col min="12267" max="12267" width="10.375" style="121" customWidth="1"/>
    <col min="12268" max="12268" width="12.125" style="121" customWidth="1"/>
    <col min="12269" max="12269" width="8.75" style="121" hidden="1" customWidth="1"/>
    <col min="12270" max="12519" width="8.75" style="121"/>
    <col min="12520" max="12520" width="44.25" style="121" customWidth="1"/>
    <col min="12521" max="12522" width="13.25" style="121" customWidth="1"/>
    <col min="12523" max="12523" width="10.375" style="121" customWidth="1"/>
    <col min="12524" max="12524" width="12.125" style="121" customWidth="1"/>
    <col min="12525" max="12525" width="8.75" style="121" hidden="1" customWidth="1"/>
    <col min="12526" max="12775" width="8.75" style="121"/>
    <col min="12776" max="12776" width="44.25" style="121" customWidth="1"/>
    <col min="12777" max="12778" width="13.25" style="121" customWidth="1"/>
    <col min="12779" max="12779" width="10.375" style="121" customWidth="1"/>
    <col min="12780" max="12780" width="12.125" style="121" customWidth="1"/>
    <col min="12781" max="12781" width="8.75" style="121" hidden="1" customWidth="1"/>
    <col min="12782" max="13031" width="8.75" style="121"/>
    <col min="13032" max="13032" width="44.25" style="121" customWidth="1"/>
    <col min="13033" max="13034" width="13.25" style="121" customWidth="1"/>
    <col min="13035" max="13035" width="10.375" style="121" customWidth="1"/>
    <col min="13036" max="13036" width="12.125" style="121" customWidth="1"/>
    <col min="13037" max="13037" width="8.75" style="121" hidden="1" customWidth="1"/>
    <col min="13038" max="13287" width="8.75" style="121"/>
    <col min="13288" max="13288" width="44.25" style="121" customWidth="1"/>
    <col min="13289" max="13290" width="13.25" style="121" customWidth="1"/>
    <col min="13291" max="13291" width="10.375" style="121" customWidth="1"/>
    <col min="13292" max="13292" width="12.125" style="121" customWidth="1"/>
    <col min="13293" max="13293" width="8.75" style="121" hidden="1" customWidth="1"/>
    <col min="13294" max="13543" width="8.75" style="121"/>
    <col min="13544" max="13544" width="44.25" style="121" customWidth="1"/>
    <col min="13545" max="13546" width="13.25" style="121" customWidth="1"/>
    <col min="13547" max="13547" width="10.375" style="121" customWidth="1"/>
    <col min="13548" max="13548" width="12.125" style="121" customWidth="1"/>
    <col min="13549" max="13549" width="8.75" style="121" hidden="1" customWidth="1"/>
    <col min="13550" max="13799" width="8.75" style="121"/>
    <col min="13800" max="13800" width="44.25" style="121" customWidth="1"/>
    <col min="13801" max="13802" width="13.25" style="121" customWidth="1"/>
    <col min="13803" max="13803" width="10.375" style="121" customWidth="1"/>
    <col min="13804" max="13804" width="12.125" style="121" customWidth="1"/>
    <col min="13805" max="13805" width="8.75" style="121" hidden="1" customWidth="1"/>
    <col min="13806" max="14055" width="8.75" style="121"/>
    <col min="14056" max="14056" width="44.25" style="121" customWidth="1"/>
    <col min="14057" max="14058" width="13.25" style="121" customWidth="1"/>
    <col min="14059" max="14059" width="10.375" style="121" customWidth="1"/>
    <col min="14060" max="14060" width="12.125" style="121" customWidth="1"/>
    <col min="14061" max="14061" width="8.75" style="121" hidden="1" customWidth="1"/>
    <col min="14062" max="14311" width="8.75" style="121"/>
    <col min="14312" max="14312" width="44.25" style="121" customWidth="1"/>
    <col min="14313" max="14314" width="13.25" style="121" customWidth="1"/>
    <col min="14315" max="14315" width="10.375" style="121" customWidth="1"/>
    <col min="14316" max="14316" width="12.125" style="121" customWidth="1"/>
    <col min="14317" max="14317" width="8.75" style="121" hidden="1" customWidth="1"/>
    <col min="14318" max="14567" width="8.75" style="121"/>
    <col min="14568" max="14568" width="44.25" style="121" customWidth="1"/>
    <col min="14569" max="14570" width="13.25" style="121" customWidth="1"/>
    <col min="14571" max="14571" width="10.375" style="121" customWidth="1"/>
    <col min="14572" max="14572" width="12.125" style="121" customWidth="1"/>
    <col min="14573" max="14573" width="8.75" style="121" hidden="1" customWidth="1"/>
    <col min="14574" max="14823" width="8.75" style="121"/>
    <col min="14824" max="14824" width="44.25" style="121" customWidth="1"/>
    <col min="14825" max="14826" width="13.25" style="121" customWidth="1"/>
    <col min="14827" max="14827" width="10.375" style="121" customWidth="1"/>
    <col min="14828" max="14828" width="12.125" style="121" customWidth="1"/>
    <col min="14829" max="14829" width="8.75" style="121" hidden="1" customWidth="1"/>
    <col min="14830" max="15079" width="8.75" style="121"/>
    <col min="15080" max="15080" width="44.25" style="121" customWidth="1"/>
    <col min="15081" max="15082" width="13.25" style="121" customWidth="1"/>
    <col min="15083" max="15083" width="10.375" style="121" customWidth="1"/>
    <col min="15084" max="15084" width="12.125" style="121" customWidth="1"/>
    <col min="15085" max="15085" width="8.75" style="121" hidden="1" customWidth="1"/>
    <col min="15086" max="15335" width="8.75" style="121"/>
    <col min="15336" max="15336" width="44.25" style="121" customWidth="1"/>
    <col min="15337" max="15338" width="13.25" style="121" customWidth="1"/>
    <col min="15339" max="15339" width="10.375" style="121" customWidth="1"/>
    <col min="15340" max="15340" width="12.125" style="121" customWidth="1"/>
    <col min="15341" max="15341" width="8.75" style="121" hidden="1" customWidth="1"/>
    <col min="15342" max="15591" width="8.75" style="121"/>
    <col min="15592" max="15592" width="44.25" style="121" customWidth="1"/>
    <col min="15593" max="15594" width="13.25" style="121" customWidth="1"/>
    <col min="15595" max="15595" width="10.375" style="121" customWidth="1"/>
    <col min="15596" max="15596" width="12.125" style="121" customWidth="1"/>
    <col min="15597" max="15597" width="8.75" style="121" hidden="1" customWidth="1"/>
    <col min="15598" max="15847" width="8.75" style="121"/>
    <col min="15848" max="15848" width="44.25" style="121" customWidth="1"/>
    <col min="15849" max="15850" width="13.25" style="121" customWidth="1"/>
    <col min="15851" max="15851" width="10.375" style="121" customWidth="1"/>
    <col min="15852" max="15852" width="12.125" style="121" customWidth="1"/>
    <col min="15853" max="15853" width="8.75" style="121" hidden="1" customWidth="1"/>
    <col min="15854" max="16103" width="8.75" style="121"/>
    <col min="16104" max="16104" width="44.25" style="121" customWidth="1"/>
    <col min="16105" max="16106" width="13.25" style="121" customWidth="1"/>
    <col min="16107" max="16107" width="10.375" style="121" customWidth="1"/>
    <col min="16108" max="16108" width="12.125" style="121" customWidth="1"/>
    <col min="16109" max="16109" width="8.75" style="121" hidden="1" customWidth="1"/>
    <col min="16110" max="16384" width="8.75" style="121"/>
  </cols>
  <sheetData>
    <row r="1" spans="1:5" ht="18.75" customHeight="1">
      <c r="A1" s="207" t="s">
        <v>1373</v>
      </c>
    </row>
    <row r="2" spans="1:5" ht="24" customHeight="1">
      <c r="A2" s="282" t="s">
        <v>1200</v>
      </c>
      <c r="B2" s="282"/>
      <c r="C2" s="282"/>
      <c r="D2" s="282"/>
      <c r="E2" s="282"/>
    </row>
    <row r="3" spans="1:5" ht="16.5" customHeight="1">
      <c r="A3" s="122"/>
      <c r="E3" s="136" t="s">
        <v>2</v>
      </c>
    </row>
    <row r="4" spans="1:5" s="119" customFormat="1" ht="39.75" customHeight="1">
      <c r="A4" s="123" t="s">
        <v>3</v>
      </c>
      <c r="B4" s="124" t="s">
        <v>4</v>
      </c>
      <c r="C4" s="125" t="s">
        <v>5</v>
      </c>
      <c r="D4" s="124" t="s">
        <v>6</v>
      </c>
      <c r="E4" s="124" t="s">
        <v>7</v>
      </c>
    </row>
    <row r="5" spans="1:5" customFormat="1" ht="18.75" customHeight="1">
      <c r="A5" s="126" t="s">
        <v>1201</v>
      </c>
      <c r="B5" s="116">
        <v>69550</v>
      </c>
      <c r="C5" s="116">
        <v>77483</v>
      </c>
      <c r="D5" s="137">
        <v>111.41</v>
      </c>
      <c r="E5" s="137">
        <v>84.48</v>
      </c>
    </row>
    <row r="6" spans="1:5" customFormat="1" ht="18.75" customHeight="1">
      <c r="A6" s="128" t="s">
        <v>1202</v>
      </c>
      <c r="B6" s="116">
        <v>69550</v>
      </c>
      <c r="C6" s="116">
        <v>77483</v>
      </c>
      <c r="D6" s="137">
        <v>111.41</v>
      </c>
      <c r="E6" s="137">
        <v>84.48</v>
      </c>
    </row>
    <row r="7" spans="1:5" s="119" customFormat="1" ht="20.100000000000001" customHeight="1">
      <c r="A7" s="129" t="s">
        <v>1203</v>
      </c>
      <c r="B7" s="117"/>
      <c r="C7" s="117"/>
      <c r="D7" s="138"/>
      <c r="E7" s="138"/>
    </row>
    <row r="8" spans="1:5" s="119" customFormat="1" ht="20.100000000000001" customHeight="1">
      <c r="A8" s="129" t="s">
        <v>1204</v>
      </c>
      <c r="B8" s="117"/>
      <c r="C8" s="117"/>
      <c r="D8" s="138"/>
      <c r="E8" s="138"/>
    </row>
    <row r="9" spans="1:5" s="119" customFormat="1" ht="20.100000000000001" customHeight="1">
      <c r="A9" s="129" t="s">
        <v>1205</v>
      </c>
      <c r="B9" s="117"/>
      <c r="C9" s="117"/>
      <c r="D9" s="138"/>
      <c r="E9" s="138"/>
    </row>
    <row r="10" spans="1:5" s="119" customFormat="1" ht="20.100000000000001" customHeight="1">
      <c r="A10" s="129" t="s">
        <v>1206</v>
      </c>
      <c r="B10" s="117"/>
      <c r="C10" s="117"/>
      <c r="D10" s="138"/>
      <c r="E10" s="138"/>
    </row>
    <row r="11" spans="1:5" s="119" customFormat="1" ht="20.100000000000001" customHeight="1">
      <c r="A11" s="129" t="s">
        <v>1207</v>
      </c>
      <c r="B11" s="117"/>
      <c r="C11" s="117"/>
      <c r="D11" s="138"/>
      <c r="E11" s="138"/>
    </row>
    <row r="12" spans="1:5" s="119" customFormat="1" ht="20.100000000000001" customHeight="1">
      <c r="A12" s="129" t="s">
        <v>1208</v>
      </c>
      <c r="B12" s="117"/>
      <c r="C12" s="117"/>
      <c r="D12" s="138"/>
      <c r="E12" s="138"/>
    </row>
    <row r="13" spans="1:5" s="119" customFormat="1" ht="20.100000000000001" customHeight="1">
      <c r="A13" s="129" t="s">
        <v>1209</v>
      </c>
      <c r="B13" s="117"/>
      <c r="C13" s="117"/>
      <c r="D13" s="138"/>
      <c r="E13" s="138"/>
    </row>
    <row r="14" spans="1:5" s="119" customFormat="1" ht="20.100000000000001" customHeight="1">
      <c r="A14" s="129" t="s">
        <v>1210</v>
      </c>
      <c r="B14" s="117"/>
      <c r="C14" s="117"/>
      <c r="D14" s="138"/>
      <c r="E14" s="138"/>
    </row>
    <row r="15" spans="1:5" s="119" customFormat="1" ht="20.100000000000001" customHeight="1">
      <c r="A15" s="129" t="s">
        <v>1211</v>
      </c>
      <c r="B15" s="117"/>
      <c r="C15" s="116"/>
      <c r="D15" s="138"/>
      <c r="E15" s="138"/>
    </row>
    <row r="16" spans="1:5" s="119" customFormat="1" ht="20.100000000000001" customHeight="1">
      <c r="A16" s="129" t="s">
        <v>1212</v>
      </c>
      <c r="B16" s="116">
        <v>68500</v>
      </c>
      <c r="C16" s="116">
        <v>76057</v>
      </c>
      <c r="D16" s="137">
        <v>111.03</v>
      </c>
      <c r="E16" s="137">
        <v>83.62</v>
      </c>
    </row>
    <row r="17" spans="1:5" s="119" customFormat="1" ht="20.100000000000001" customHeight="1">
      <c r="A17" s="129" t="s">
        <v>1213</v>
      </c>
      <c r="B17" s="116"/>
      <c r="C17" s="116"/>
      <c r="D17" s="137"/>
      <c r="E17" s="137"/>
    </row>
    <row r="18" spans="1:5" s="119" customFormat="1" ht="20.100000000000001" customHeight="1">
      <c r="A18" s="129" t="s">
        <v>1214</v>
      </c>
      <c r="B18" s="116">
        <v>200</v>
      </c>
      <c r="C18" s="116">
        <v>272</v>
      </c>
      <c r="D18" s="137">
        <v>136</v>
      </c>
      <c r="E18" s="137">
        <v>106.67</v>
      </c>
    </row>
    <row r="19" spans="1:5" s="119" customFormat="1" ht="20.100000000000001" customHeight="1">
      <c r="A19" s="129" t="s">
        <v>1215</v>
      </c>
      <c r="B19" s="116">
        <v>600</v>
      </c>
      <c r="C19" s="116">
        <v>1153</v>
      </c>
      <c r="D19" s="137">
        <v>192.17</v>
      </c>
      <c r="E19" s="137">
        <v>331.32</v>
      </c>
    </row>
    <row r="20" spans="1:5" s="119" customFormat="1" ht="20.100000000000001" customHeight="1">
      <c r="A20" s="129" t="s">
        <v>1216</v>
      </c>
      <c r="B20" s="116"/>
      <c r="C20" s="116"/>
      <c r="D20" s="137"/>
      <c r="E20" s="137"/>
    </row>
    <row r="21" spans="1:5" s="119" customFormat="1" ht="20.100000000000001" customHeight="1">
      <c r="A21" s="129" t="s">
        <v>1217</v>
      </c>
      <c r="B21" s="116"/>
      <c r="C21" s="116"/>
      <c r="D21" s="137"/>
      <c r="E21" s="137"/>
    </row>
    <row r="22" spans="1:5" s="119" customFormat="1" ht="20.100000000000001" customHeight="1">
      <c r="A22" s="129" t="s">
        <v>1218</v>
      </c>
      <c r="B22" s="116">
        <v>250</v>
      </c>
      <c r="C22" s="116">
        <v>1</v>
      </c>
      <c r="D22" s="137">
        <v>0.4</v>
      </c>
      <c r="E22" s="137">
        <v>0.64</v>
      </c>
    </row>
    <row r="23" spans="1:5" s="119" customFormat="1" ht="20.100000000000001" customHeight="1">
      <c r="A23" s="129" t="s">
        <v>1219</v>
      </c>
      <c r="B23" s="117"/>
      <c r="C23" s="117"/>
      <c r="D23" s="138"/>
      <c r="E23" s="138"/>
    </row>
    <row r="24" spans="1:5" s="119" customFormat="1" ht="20.100000000000001" customHeight="1">
      <c r="A24" s="129" t="s">
        <v>1220</v>
      </c>
      <c r="B24" s="117"/>
      <c r="C24" s="116"/>
      <c r="D24" s="127"/>
      <c r="E24" s="138"/>
    </row>
    <row r="25" spans="1:5" s="135" customFormat="1" ht="20.100000000000001" customHeight="1">
      <c r="A25" s="130" t="s">
        <v>1221</v>
      </c>
      <c r="B25" s="113">
        <v>69550</v>
      </c>
      <c r="C25" s="113">
        <v>77483</v>
      </c>
      <c r="D25" s="131">
        <v>111.41</v>
      </c>
      <c r="E25" s="139">
        <v>84.48</v>
      </c>
    </row>
    <row r="26" spans="1:5" s="135" customFormat="1" ht="20.100000000000001" customHeight="1">
      <c r="A26" s="132" t="s">
        <v>1222</v>
      </c>
      <c r="B26" s="133"/>
      <c r="C26" s="116">
        <v>104622</v>
      </c>
      <c r="D26" s="140"/>
      <c r="E26" s="137">
        <v>87.11</v>
      </c>
    </row>
    <row r="27" spans="1:5" s="135" customFormat="1" ht="20.100000000000001" customHeight="1">
      <c r="A27" s="132" t="s">
        <v>1223</v>
      </c>
      <c r="B27" s="133"/>
      <c r="C27" s="134">
        <f>SUM(C28:C31)</f>
        <v>19297</v>
      </c>
      <c r="D27" s="141"/>
      <c r="E27" s="139">
        <v>64.209999999999994</v>
      </c>
    </row>
    <row r="28" spans="1:5" s="119" customFormat="1" ht="20.100000000000001" customHeight="1">
      <c r="A28" s="129" t="s">
        <v>35</v>
      </c>
      <c r="B28" s="117"/>
      <c r="C28" s="105">
        <v>8749</v>
      </c>
      <c r="D28" s="142"/>
      <c r="E28" s="127">
        <v>63.92</v>
      </c>
    </row>
    <row r="29" spans="1:5" s="119" customFormat="1" ht="20.100000000000001" customHeight="1">
      <c r="A29" s="129" t="s">
        <v>1224</v>
      </c>
      <c r="B29" s="117"/>
      <c r="C29" s="117"/>
      <c r="D29" s="142"/>
      <c r="E29" s="127"/>
    </row>
    <row r="30" spans="1:5" s="119" customFormat="1" ht="20.100000000000001" customHeight="1">
      <c r="A30" s="129" t="s">
        <v>1225</v>
      </c>
      <c r="B30" s="117"/>
      <c r="C30" s="105">
        <v>6707</v>
      </c>
      <c r="D30" s="142"/>
      <c r="E30" s="127">
        <v>82.64</v>
      </c>
    </row>
    <row r="31" spans="1:5" s="119" customFormat="1" ht="20.100000000000001" customHeight="1">
      <c r="A31" s="129" t="s">
        <v>42</v>
      </c>
      <c r="B31" s="117"/>
      <c r="C31" s="105">
        <v>3841</v>
      </c>
      <c r="D31" s="142"/>
      <c r="E31" s="127">
        <v>169.43</v>
      </c>
    </row>
    <row r="32" spans="1:5" s="135" customFormat="1" ht="20.100000000000001" customHeight="1">
      <c r="A32" s="130" t="s">
        <v>44</v>
      </c>
      <c r="B32" s="113"/>
      <c r="C32" s="134">
        <f>SUM(C25:C27)</f>
        <v>201402</v>
      </c>
      <c r="D32" s="141"/>
      <c r="E32" s="131">
        <v>83.75</v>
      </c>
    </row>
    <row r="33" spans="1:5" s="119" customFormat="1" ht="18.75" customHeight="1">
      <c r="A33" s="283"/>
      <c r="B33" s="283"/>
      <c r="C33" s="283"/>
      <c r="D33" s="283"/>
      <c r="E33" s="283"/>
    </row>
    <row r="34" spans="1:5" s="119" customFormat="1" ht="18.75" customHeight="1">
      <c r="A34" s="281"/>
      <c r="B34" s="281"/>
      <c r="C34" s="281"/>
      <c r="D34" s="281"/>
      <c r="E34" s="281"/>
    </row>
    <row r="35" spans="1:5" s="119" customFormat="1" ht="18.75" customHeight="1">
      <c r="A35" s="281"/>
      <c r="B35" s="281"/>
      <c r="C35" s="281"/>
      <c r="D35" s="281"/>
      <c r="E35" s="281"/>
    </row>
    <row r="36" spans="1:5" s="119" customFormat="1" ht="18.75" customHeight="1">
      <c r="A36" s="284"/>
      <c r="B36" s="284"/>
      <c r="C36" s="284"/>
      <c r="D36" s="284"/>
      <c r="E36" s="284"/>
    </row>
    <row r="37" spans="1:5" ht="18.75" customHeight="1">
      <c r="A37" s="281"/>
      <c r="B37" s="281"/>
      <c r="C37" s="281"/>
      <c r="D37" s="281"/>
      <c r="E37" s="281"/>
    </row>
    <row r="38" spans="1:5" ht="33.75" customHeight="1">
      <c r="A38" s="281"/>
      <c r="B38" s="281"/>
      <c r="C38" s="281"/>
      <c r="D38" s="281"/>
      <c r="E38" s="281"/>
    </row>
    <row r="39" spans="1:5" ht="33.75" customHeight="1">
      <c r="A39" s="281"/>
      <c r="B39" s="281"/>
      <c r="C39" s="281"/>
      <c r="D39" s="281"/>
      <c r="E39" s="281"/>
    </row>
  </sheetData>
  <mergeCells count="8">
    <mergeCell ref="A37:E37"/>
    <mergeCell ref="A38:E38"/>
    <mergeCell ref="A39:E39"/>
    <mergeCell ref="A2:E2"/>
    <mergeCell ref="A33:E33"/>
    <mergeCell ref="A34:E34"/>
    <mergeCell ref="A35:E35"/>
    <mergeCell ref="A36:E36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firstPageNumber="39" fitToHeight="0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6"/>
  <sheetViews>
    <sheetView showZeros="0" defaultGridColor="0" colorId="8" workbookViewId="0">
      <pane xSplit="1" ySplit="4" topLeftCell="B5" activePane="bottomRight" state="frozen"/>
      <selection pane="topRight"/>
      <selection pane="bottomLeft"/>
      <selection pane="bottomRight" activeCell="A21" sqref="A21"/>
    </sheetView>
  </sheetViews>
  <sheetFormatPr defaultColWidth="9" defaultRowHeight="14.25"/>
  <cols>
    <col min="1" max="1" width="55.25" style="99" customWidth="1"/>
    <col min="2" max="2" width="8.375" style="99" customWidth="1"/>
    <col min="3" max="3" width="9.125" style="99" customWidth="1"/>
    <col min="4" max="4" width="8.25" style="99" customWidth="1"/>
    <col min="5" max="5" width="9.125" style="99" customWidth="1"/>
    <col min="6" max="16384" width="9" style="30"/>
  </cols>
  <sheetData>
    <row r="1" spans="1:6">
      <c r="A1" s="100" t="s">
        <v>1374</v>
      </c>
    </row>
    <row r="2" spans="1:6" ht="20.25">
      <c r="A2" s="285" t="s">
        <v>1231</v>
      </c>
      <c r="B2" s="285"/>
      <c r="C2" s="285"/>
      <c r="D2" s="285"/>
      <c r="E2" s="285"/>
    </row>
    <row r="3" spans="1:6">
      <c r="A3" s="101"/>
      <c r="B3" s="102"/>
      <c r="C3" s="102"/>
      <c r="D3" s="102"/>
      <c r="E3" s="103" t="s">
        <v>2</v>
      </c>
    </row>
    <row r="4" spans="1:6" ht="45" customHeight="1">
      <c r="A4" s="94" t="s">
        <v>3</v>
      </c>
      <c r="B4" s="93" t="s">
        <v>4</v>
      </c>
      <c r="C4" s="93" t="s">
        <v>5</v>
      </c>
      <c r="D4" s="93" t="s">
        <v>6</v>
      </c>
      <c r="E4" s="93" t="s">
        <v>7</v>
      </c>
    </row>
    <row r="5" spans="1:6" ht="20.25" customHeight="1">
      <c r="A5" s="104" t="s">
        <v>366</v>
      </c>
      <c r="B5" s="105">
        <v>0</v>
      </c>
      <c r="C5" s="105">
        <v>0</v>
      </c>
      <c r="D5" s="106" t="s">
        <v>24</v>
      </c>
      <c r="E5" s="106" t="s">
        <v>24</v>
      </c>
      <c r="F5" s="107"/>
    </row>
    <row r="6" spans="1:6" ht="20.25" customHeight="1">
      <c r="A6" s="108" t="s">
        <v>1232</v>
      </c>
      <c r="B6" s="105">
        <v>0</v>
      </c>
      <c r="C6" s="105">
        <v>0</v>
      </c>
      <c r="D6" s="106" t="s">
        <v>24</v>
      </c>
      <c r="E6" s="106" t="s">
        <v>24</v>
      </c>
      <c r="F6" s="107"/>
    </row>
    <row r="7" spans="1:6" ht="20.25" customHeight="1">
      <c r="A7" s="104" t="s">
        <v>415</v>
      </c>
      <c r="B7" s="105">
        <v>1</v>
      </c>
      <c r="C7" s="105">
        <v>1</v>
      </c>
      <c r="D7" s="106">
        <v>100</v>
      </c>
      <c r="E7" s="106">
        <v>0.9</v>
      </c>
      <c r="F7" s="107"/>
    </row>
    <row r="8" spans="1:6" ht="20.25" customHeight="1">
      <c r="A8" s="104" t="s">
        <v>1233</v>
      </c>
      <c r="B8" s="105">
        <v>1</v>
      </c>
      <c r="C8" s="105">
        <v>1</v>
      </c>
      <c r="D8" s="106">
        <v>100</v>
      </c>
      <c r="E8" s="106">
        <v>5.3</v>
      </c>
      <c r="F8" s="107"/>
    </row>
    <row r="9" spans="1:6" ht="20.25" customHeight="1">
      <c r="A9" s="104" t="s">
        <v>1234</v>
      </c>
      <c r="B9" s="109">
        <v>0</v>
      </c>
      <c r="C9" s="109"/>
      <c r="D9" s="106"/>
      <c r="E9" s="106">
        <v>0</v>
      </c>
      <c r="F9" s="107"/>
    </row>
    <row r="10" spans="1:6" ht="20.25" customHeight="1">
      <c r="A10" s="108" t="s">
        <v>1235</v>
      </c>
      <c r="B10" s="105">
        <v>0</v>
      </c>
      <c r="C10" s="105">
        <v>0</v>
      </c>
      <c r="D10" s="106"/>
      <c r="E10" s="106"/>
      <c r="F10" s="107"/>
    </row>
    <row r="11" spans="1:6" ht="20.25" customHeight="1">
      <c r="A11" s="104" t="s">
        <v>457</v>
      </c>
      <c r="B11" s="105">
        <v>6475</v>
      </c>
      <c r="C11" s="105">
        <v>2584</v>
      </c>
      <c r="D11" s="106">
        <v>39.9</v>
      </c>
      <c r="E11" s="106">
        <v>69.900000000000006</v>
      </c>
      <c r="F11" s="107"/>
    </row>
    <row r="12" spans="1:6" ht="20.25" customHeight="1">
      <c r="A12" s="108" t="s">
        <v>1236</v>
      </c>
      <c r="B12" s="105">
        <v>6386</v>
      </c>
      <c r="C12" s="105">
        <v>2584</v>
      </c>
      <c r="D12" s="106">
        <v>40.5</v>
      </c>
      <c r="E12" s="106">
        <v>69.900000000000006</v>
      </c>
      <c r="F12" s="107"/>
    </row>
    <row r="13" spans="1:6" ht="20.25" customHeight="1">
      <c r="A13" s="108" t="s">
        <v>1237</v>
      </c>
      <c r="B13" s="105">
        <v>89</v>
      </c>
      <c r="C13" s="105">
        <v>0</v>
      </c>
      <c r="D13" s="106">
        <v>0</v>
      </c>
      <c r="E13" s="106"/>
      <c r="F13" s="107"/>
    </row>
    <row r="14" spans="1:6" ht="20.25" customHeight="1">
      <c r="A14" s="104" t="s">
        <v>629</v>
      </c>
      <c r="B14" s="105">
        <v>0</v>
      </c>
      <c r="C14" s="105">
        <v>0</v>
      </c>
      <c r="D14" s="106"/>
      <c r="E14" s="106"/>
      <c r="F14" s="107"/>
    </row>
    <row r="15" spans="1:6" ht="20.25" customHeight="1">
      <c r="A15" s="108" t="s">
        <v>1238</v>
      </c>
      <c r="B15" s="105">
        <v>0</v>
      </c>
      <c r="C15" s="105">
        <v>0</v>
      </c>
      <c r="D15" s="106"/>
      <c r="E15" s="106"/>
      <c r="F15" s="107"/>
    </row>
    <row r="16" spans="1:6" ht="20.25" customHeight="1">
      <c r="A16" s="104" t="s">
        <v>700</v>
      </c>
      <c r="B16" s="105">
        <v>23871</v>
      </c>
      <c r="C16" s="105">
        <v>23729</v>
      </c>
      <c r="D16" s="106">
        <v>99.4</v>
      </c>
      <c r="E16" s="106">
        <v>54.8</v>
      </c>
      <c r="F16" s="107"/>
    </row>
    <row r="17" spans="1:6" ht="20.25" customHeight="1">
      <c r="A17" s="108" t="s">
        <v>1239</v>
      </c>
      <c r="B17" s="105">
        <v>22438</v>
      </c>
      <c r="C17" s="105">
        <v>22438</v>
      </c>
      <c r="D17" s="106">
        <v>100</v>
      </c>
      <c r="E17" s="106">
        <v>52.8</v>
      </c>
      <c r="F17" s="107"/>
    </row>
    <row r="18" spans="1:6" ht="20.25" customHeight="1">
      <c r="A18" s="108" t="s">
        <v>1240</v>
      </c>
      <c r="B18" s="105">
        <v>0</v>
      </c>
      <c r="C18" s="105">
        <v>0</v>
      </c>
      <c r="D18" s="106"/>
      <c r="E18" s="106"/>
      <c r="F18" s="107"/>
    </row>
    <row r="19" spans="1:6" ht="20.25" customHeight="1">
      <c r="A19" s="108" t="s">
        <v>1241</v>
      </c>
      <c r="B19" s="105">
        <v>0</v>
      </c>
      <c r="C19" s="105">
        <v>0</v>
      </c>
      <c r="D19" s="106"/>
      <c r="E19" s="106"/>
      <c r="F19" s="107"/>
    </row>
    <row r="20" spans="1:6" ht="20.25" customHeight="1">
      <c r="A20" s="108" t="s">
        <v>1242</v>
      </c>
      <c r="B20" s="105">
        <v>1276</v>
      </c>
      <c r="C20" s="105">
        <v>1134</v>
      </c>
      <c r="D20" s="106">
        <v>88.9</v>
      </c>
      <c r="E20" s="106">
        <v>138.6</v>
      </c>
      <c r="F20" s="107"/>
    </row>
    <row r="21" spans="1:6" ht="20.25" customHeight="1">
      <c r="A21" s="108" t="s">
        <v>1243</v>
      </c>
      <c r="B21" s="105">
        <v>157</v>
      </c>
      <c r="C21" s="105">
        <v>157</v>
      </c>
      <c r="D21" s="106">
        <v>100</v>
      </c>
      <c r="E21" s="106"/>
      <c r="F21" s="107"/>
    </row>
    <row r="22" spans="1:6" ht="20.25" customHeight="1">
      <c r="A22" s="108" t="s">
        <v>1244</v>
      </c>
      <c r="B22" s="105">
        <v>0</v>
      </c>
      <c r="C22" s="105">
        <v>0</v>
      </c>
      <c r="D22" s="106"/>
      <c r="E22" s="106"/>
      <c r="F22" s="107"/>
    </row>
    <row r="23" spans="1:6" ht="20.25" customHeight="1">
      <c r="A23" s="108" t="s">
        <v>1245</v>
      </c>
      <c r="B23" s="105">
        <v>0</v>
      </c>
      <c r="C23" s="105">
        <v>0</v>
      </c>
      <c r="D23" s="106"/>
      <c r="E23" s="106"/>
      <c r="F23" s="107"/>
    </row>
    <row r="24" spans="1:6" ht="20.25" customHeight="1">
      <c r="A24" s="108" t="s">
        <v>1246</v>
      </c>
      <c r="B24" s="105">
        <v>0</v>
      </c>
      <c r="C24" s="105">
        <v>0</v>
      </c>
      <c r="D24" s="106"/>
      <c r="E24" s="106"/>
      <c r="F24" s="107"/>
    </row>
    <row r="25" spans="1:6" ht="20.25" customHeight="1">
      <c r="A25" s="108" t="s">
        <v>1247</v>
      </c>
      <c r="B25" s="105">
        <v>0</v>
      </c>
      <c r="C25" s="105">
        <v>0</v>
      </c>
      <c r="D25" s="106"/>
      <c r="E25" s="106"/>
      <c r="F25" s="107"/>
    </row>
    <row r="26" spans="1:6" ht="20.25" customHeight="1">
      <c r="A26" s="104" t="s">
        <v>720</v>
      </c>
      <c r="B26" s="105">
        <v>2071</v>
      </c>
      <c r="C26" s="105">
        <v>123</v>
      </c>
      <c r="D26" s="106">
        <v>5.9</v>
      </c>
      <c r="E26" s="106">
        <v>6.4</v>
      </c>
      <c r="F26" s="107"/>
    </row>
    <row r="27" spans="1:6" s="98" customFormat="1" ht="20.25" customHeight="1">
      <c r="A27" s="108" t="s">
        <v>1248</v>
      </c>
      <c r="B27" s="105">
        <v>1231</v>
      </c>
      <c r="C27" s="105">
        <v>123</v>
      </c>
      <c r="D27" s="106">
        <v>10</v>
      </c>
      <c r="E27" s="106">
        <v>28.7</v>
      </c>
      <c r="F27" s="110"/>
    </row>
    <row r="28" spans="1:6" s="98" customFormat="1" ht="20.25" customHeight="1">
      <c r="A28" s="108" t="s">
        <v>1249</v>
      </c>
      <c r="B28" s="105">
        <v>0</v>
      </c>
      <c r="C28" s="105">
        <v>0</v>
      </c>
      <c r="D28" s="106"/>
      <c r="E28" s="106"/>
      <c r="F28" s="110"/>
    </row>
    <row r="29" spans="1:6" s="98" customFormat="1" ht="20.25" customHeight="1">
      <c r="A29" s="108" t="s">
        <v>1250</v>
      </c>
      <c r="B29" s="105">
        <v>840</v>
      </c>
      <c r="C29" s="105">
        <v>0</v>
      </c>
      <c r="D29" s="106">
        <v>0</v>
      </c>
      <c r="E29" s="106">
        <v>0</v>
      </c>
      <c r="F29" s="110"/>
    </row>
    <row r="30" spans="1:6" ht="20.25" customHeight="1">
      <c r="A30" s="104" t="s">
        <v>816</v>
      </c>
      <c r="B30" s="105">
        <v>60074</v>
      </c>
      <c r="C30" s="105">
        <v>60074</v>
      </c>
      <c r="D30" s="106">
        <v>100</v>
      </c>
      <c r="E30" s="106">
        <v>57.8</v>
      </c>
      <c r="F30" s="107"/>
    </row>
    <row r="31" spans="1:6" ht="20.25" customHeight="1">
      <c r="A31" s="108" t="s">
        <v>1251</v>
      </c>
      <c r="B31" s="105">
        <v>0</v>
      </c>
      <c r="C31" s="105">
        <v>0</v>
      </c>
      <c r="D31" s="106"/>
      <c r="E31" s="106"/>
      <c r="F31" s="107"/>
    </row>
    <row r="32" spans="1:6" ht="20.25" customHeight="1">
      <c r="A32" s="108" t="s">
        <v>1252</v>
      </c>
      <c r="B32" s="105">
        <v>0</v>
      </c>
      <c r="C32" s="105">
        <v>0</v>
      </c>
      <c r="D32" s="106"/>
      <c r="E32" s="106"/>
      <c r="F32" s="107"/>
    </row>
    <row r="33" spans="1:6" ht="20.25" customHeight="1">
      <c r="A33" s="108" t="s">
        <v>1253</v>
      </c>
      <c r="B33" s="105">
        <v>0</v>
      </c>
      <c r="C33" s="105">
        <v>0</v>
      </c>
      <c r="D33" s="106"/>
      <c r="E33" s="106"/>
      <c r="F33" s="107"/>
    </row>
    <row r="34" spans="1:6" ht="20.25" customHeight="1">
      <c r="A34" s="108" t="s">
        <v>1254</v>
      </c>
      <c r="B34" s="105">
        <v>0</v>
      </c>
      <c r="C34" s="105">
        <v>0</v>
      </c>
      <c r="D34" s="106"/>
      <c r="E34" s="106"/>
      <c r="F34" s="107"/>
    </row>
    <row r="35" spans="1:6" ht="20.25" customHeight="1">
      <c r="A35" s="108" t="s">
        <v>1255</v>
      </c>
      <c r="B35" s="105">
        <v>0</v>
      </c>
      <c r="C35" s="105">
        <v>0</v>
      </c>
      <c r="D35" s="106"/>
      <c r="E35" s="106"/>
      <c r="F35" s="107"/>
    </row>
    <row r="36" spans="1:6" s="98" customFormat="1" ht="20.25" customHeight="1">
      <c r="A36" s="108" t="s">
        <v>1256</v>
      </c>
      <c r="B36" s="105">
        <v>60074</v>
      </c>
      <c r="C36" s="105">
        <v>60047</v>
      </c>
      <c r="D36" s="106">
        <v>100</v>
      </c>
      <c r="E36" s="106">
        <v>57.7</v>
      </c>
      <c r="F36" s="110"/>
    </row>
    <row r="37" spans="1:6" ht="20.25" customHeight="1">
      <c r="A37" s="108" t="s">
        <v>1257</v>
      </c>
      <c r="B37" s="105">
        <v>0</v>
      </c>
      <c r="C37" s="105">
        <v>0</v>
      </c>
      <c r="D37" s="106"/>
      <c r="E37" s="106"/>
      <c r="F37" s="107"/>
    </row>
    <row r="38" spans="1:6" ht="20.25" customHeight="1">
      <c r="A38" s="108" t="s">
        <v>1258</v>
      </c>
      <c r="B38" s="105">
        <v>0</v>
      </c>
      <c r="C38" s="105">
        <v>0</v>
      </c>
      <c r="D38" s="106"/>
      <c r="E38" s="106"/>
      <c r="F38" s="107"/>
    </row>
    <row r="39" spans="1:6" ht="20.25" customHeight="1">
      <c r="A39" s="104" t="s">
        <v>1259</v>
      </c>
      <c r="B39" s="105">
        <v>0</v>
      </c>
      <c r="C39" s="105">
        <v>0</v>
      </c>
      <c r="D39" s="106"/>
      <c r="E39" s="106"/>
      <c r="F39" s="107"/>
    </row>
    <row r="40" spans="1:6" ht="20.25" customHeight="1">
      <c r="A40" s="108" t="s">
        <v>1260</v>
      </c>
      <c r="B40" s="105">
        <v>0</v>
      </c>
      <c r="C40" s="105">
        <v>0</v>
      </c>
      <c r="D40" s="106"/>
      <c r="E40" s="106"/>
      <c r="F40" s="107"/>
    </row>
    <row r="41" spans="1:6" ht="20.25" customHeight="1">
      <c r="A41" s="104" t="s">
        <v>912</v>
      </c>
      <c r="B41" s="105"/>
      <c r="C41" s="105"/>
      <c r="D41" s="106"/>
      <c r="E41" s="106"/>
      <c r="F41" s="107"/>
    </row>
    <row r="42" spans="1:6" ht="20.25" customHeight="1">
      <c r="A42" s="108" t="s">
        <v>1234</v>
      </c>
      <c r="B42" s="105"/>
      <c r="C42" s="105"/>
      <c r="D42" s="106"/>
      <c r="E42" s="106"/>
      <c r="F42" s="107"/>
    </row>
    <row r="43" spans="1:6" ht="20.25" customHeight="1">
      <c r="A43" s="104" t="s">
        <v>1261</v>
      </c>
      <c r="B43" s="105">
        <v>32307</v>
      </c>
      <c r="C43" s="105">
        <v>30110</v>
      </c>
      <c r="D43" s="106">
        <v>93.2</v>
      </c>
      <c r="E43" s="106">
        <v>167.7</v>
      </c>
      <c r="F43" s="107"/>
    </row>
    <row r="44" spans="1:6" ht="20.25" customHeight="1">
      <c r="A44" s="108" t="s">
        <v>1262</v>
      </c>
      <c r="B44" s="105">
        <v>29620</v>
      </c>
      <c r="C44" s="105">
        <v>28730</v>
      </c>
      <c r="D44" s="106">
        <v>97</v>
      </c>
      <c r="E44" s="106">
        <v>191.5</v>
      </c>
      <c r="F44" s="107"/>
    </row>
    <row r="45" spans="1:6" ht="20.25" customHeight="1">
      <c r="A45" s="108" t="s">
        <v>1263</v>
      </c>
      <c r="B45" s="105">
        <v>8</v>
      </c>
      <c r="C45" s="105">
        <v>0</v>
      </c>
      <c r="D45" s="106">
        <v>0</v>
      </c>
      <c r="E45" s="106"/>
      <c r="F45" s="107"/>
    </row>
    <row r="46" spans="1:6" s="98" customFormat="1" ht="20.25" customHeight="1">
      <c r="A46" s="108" t="s">
        <v>1264</v>
      </c>
      <c r="B46" s="105">
        <v>2679</v>
      </c>
      <c r="C46" s="105">
        <v>1380</v>
      </c>
      <c r="D46" s="106">
        <v>51.5</v>
      </c>
      <c r="E46" s="106">
        <v>46.7</v>
      </c>
      <c r="F46" s="110"/>
    </row>
    <row r="47" spans="1:6" s="98" customFormat="1" ht="20.25" customHeight="1">
      <c r="A47" s="104" t="s">
        <v>1101</v>
      </c>
      <c r="B47" s="105">
        <v>6920</v>
      </c>
      <c r="C47" s="105">
        <v>9594</v>
      </c>
      <c r="D47" s="106">
        <v>138.6</v>
      </c>
      <c r="E47" s="106">
        <v>152.69999999999999</v>
      </c>
      <c r="F47" s="110"/>
    </row>
    <row r="48" spans="1:6" s="98" customFormat="1" ht="20.25" customHeight="1">
      <c r="A48" s="104" t="s">
        <v>1109</v>
      </c>
      <c r="B48" s="105">
        <v>113</v>
      </c>
      <c r="C48" s="105">
        <v>113</v>
      </c>
      <c r="D48" s="106">
        <v>100</v>
      </c>
      <c r="E48" s="106">
        <v>86.9</v>
      </c>
      <c r="F48" s="110"/>
    </row>
    <row r="49" spans="1:6" ht="20.25" customHeight="1">
      <c r="A49" s="104" t="s">
        <v>1265</v>
      </c>
      <c r="B49" s="105">
        <v>1</v>
      </c>
      <c r="C49" s="105"/>
      <c r="D49" s="106">
        <v>0</v>
      </c>
      <c r="E49" s="106">
        <v>0</v>
      </c>
      <c r="F49" s="107"/>
    </row>
    <row r="50" spans="1:6" ht="20.25" customHeight="1">
      <c r="A50" s="111" t="s">
        <v>1226</v>
      </c>
      <c r="B50" s="105">
        <v>131833</v>
      </c>
      <c r="C50" s="105">
        <v>126328</v>
      </c>
      <c r="D50" s="106">
        <v>95.8</v>
      </c>
      <c r="E50" s="106">
        <v>68.2</v>
      </c>
      <c r="F50" s="107"/>
    </row>
    <row r="51" spans="1:6" ht="20.25" customHeight="1">
      <c r="A51" s="112" t="s">
        <v>73</v>
      </c>
      <c r="B51" s="97"/>
      <c r="C51" s="113">
        <v>29857</v>
      </c>
      <c r="D51" s="114"/>
      <c r="E51" s="86">
        <v>87.1</v>
      </c>
      <c r="F51" s="107"/>
    </row>
    <row r="52" spans="1:6" ht="20.25" customHeight="1">
      <c r="A52" s="112" t="s">
        <v>74</v>
      </c>
      <c r="B52" s="97"/>
      <c r="C52" s="113">
        <f>SUM(C53:C58)</f>
        <v>45217</v>
      </c>
      <c r="D52" s="114"/>
      <c r="E52" s="86">
        <v>64.2</v>
      </c>
      <c r="F52" s="107"/>
    </row>
    <row r="53" spans="1:6" ht="20.25" customHeight="1">
      <c r="A53" s="115" t="s">
        <v>1227</v>
      </c>
      <c r="B53" s="96"/>
      <c r="C53" s="116"/>
      <c r="D53" s="106"/>
      <c r="E53" s="106"/>
      <c r="F53" s="107"/>
    </row>
    <row r="54" spans="1:6" ht="20.25" customHeight="1">
      <c r="A54" s="115" t="s">
        <v>1266</v>
      </c>
      <c r="B54" s="96"/>
      <c r="C54" s="117"/>
      <c r="D54" s="106" t="s">
        <v>24</v>
      </c>
      <c r="E54" s="106"/>
      <c r="F54" s="107"/>
    </row>
    <row r="55" spans="1:6" s="98" customFormat="1" ht="20.25" customHeight="1">
      <c r="A55" s="115" t="s">
        <v>1267</v>
      </c>
      <c r="B55" s="96"/>
      <c r="C55" s="117"/>
      <c r="D55" s="106" t="s">
        <v>24</v>
      </c>
      <c r="E55" s="106"/>
      <c r="F55" s="110"/>
    </row>
    <row r="56" spans="1:6" ht="20.25" customHeight="1">
      <c r="A56" s="115" t="s">
        <v>1228</v>
      </c>
      <c r="B56" s="96"/>
      <c r="C56" s="116">
        <v>39712</v>
      </c>
      <c r="D56" s="106"/>
      <c r="E56" s="106">
        <v>94.2</v>
      </c>
      <c r="F56" s="107"/>
    </row>
    <row r="57" spans="1:6" ht="20.25" customHeight="1">
      <c r="A57" s="118" t="s">
        <v>1229</v>
      </c>
      <c r="B57" s="96"/>
      <c r="C57" s="117"/>
      <c r="D57" s="106" t="s">
        <v>24</v>
      </c>
      <c r="E57" s="106"/>
      <c r="F57" s="107"/>
    </row>
    <row r="58" spans="1:6" ht="20.25" customHeight="1">
      <c r="A58" s="115" t="s">
        <v>1230</v>
      </c>
      <c r="B58" s="96"/>
      <c r="C58" s="116">
        <v>5505</v>
      </c>
      <c r="D58" s="106"/>
      <c r="E58" s="106">
        <v>82.1</v>
      </c>
      <c r="F58" s="107"/>
    </row>
    <row r="59" spans="1:6">
      <c r="A59" s="111" t="s">
        <v>83</v>
      </c>
      <c r="B59" s="113"/>
      <c r="C59" s="113">
        <f>SUM(C50:C52)</f>
        <v>201402</v>
      </c>
      <c r="D59" s="86"/>
      <c r="E59" s="86">
        <v>10.3</v>
      </c>
      <c r="F59" s="107"/>
    </row>
    <row r="60" spans="1:6">
      <c r="A60" s="30"/>
      <c r="B60" s="30"/>
      <c r="C60" s="30"/>
      <c r="D60" s="107"/>
      <c r="E60" s="107"/>
      <c r="F60" s="107"/>
    </row>
    <row r="61" spans="1:6">
      <c r="A61" s="30"/>
      <c r="B61" s="30"/>
      <c r="C61" s="30"/>
      <c r="D61" s="107"/>
      <c r="E61" s="107"/>
      <c r="F61" s="107"/>
    </row>
    <row r="62" spans="1:6">
      <c r="A62" s="30"/>
      <c r="B62" s="30"/>
      <c r="C62" s="30"/>
      <c r="D62" s="107"/>
      <c r="E62" s="107"/>
      <c r="F62" s="107"/>
    </row>
    <row r="63" spans="1:6">
      <c r="A63" s="30"/>
      <c r="B63" s="30"/>
      <c r="C63" s="30"/>
      <c r="D63" s="107"/>
      <c r="E63" s="107"/>
      <c r="F63" s="107"/>
    </row>
    <row r="64" spans="1:6">
      <c r="A64" s="30"/>
      <c r="B64" s="30"/>
      <c r="C64" s="30"/>
      <c r="D64" s="107"/>
      <c r="E64" s="107"/>
      <c r="F64" s="107"/>
    </row>
    <row r="65" spans="1:6">
      <c r="A65" s="30"/>
      <c r="B65" s="30"/>
      <c r="C65" s="30"/>
      <c r="D65" s="107"/>
      <c r="E65" s="107"/>
      <c r="F65" s="107"/>
    </row>
    <row r="66" spans="1:6">
      <c r="A66" s="30"/>
      <c r="B66" s="30"/>
      <c r="C66" s="30"/>
      <c r="D66" s="107"/>
      <c r="E66" s="107"/>
      <c r="F66" s="107"/>
    </row>
    <row r="67" spans="1:6">
      <c r="A67" s="30"/>
      <c r="B67" s="30"/>
      <c r="C67" s="30"/>
      <c r="D67" s="107"/>
      <c r="E67" s="107"/>
      <c r="F67" s="107"/>
    </row>
    <row r="68" spans="1:6">
      <c r="A68" s="30"/>
      <c r="B68" s="30"/>
      <c r="C68" s="30"/>
      <c r="D68" s="30"/>
      <c r="E68" s="30"/>
    </row>
    <row r="69" spans="1:6">
      <c r="A69" s="30"/>
      <c r="B69" s="30"/>
      <c r="C69" s="30"/>
      <c r="D69" s="30"/>
      <c r="E69" s="30"/>
    </row>
    <row r="70" spans="1:6">
      <c r="A70" s="30"/>
      <c r="B70" s="30"/>
      <c r="C70" s="30"/>
      <c r="D70" s="30"/>
      <c r="E70" s="30"/>
    </row>
    <row r="71" spans="1:6">
      <c r="A71" s="30"/>
      <c r="B71" s="30"/>
      <c r="C71" s="30"/>
      <c r="D71" s="30"/>
      <c r="E71" s="30"/>
    </row>
    <row r="72" spans="1:6">
      <c r="A72" s="30"/>
      <c r="B72" s="30"/>
      <c r="C72" s="30"/>
      <c r="D72" s="30"/>
      <c r="E72" s="30"/>
    </row>
    <row r="73" spans="1:6">
      <c r="A73" s="98"/>
      <c r="B73" s="98"/>
      <c r="C73" s="98"/>
      <c r="D73" s="98"/>
      <c r="E73" s="98"/>
    </row>
    <row r="74" spans="1:6">
      <c r="A74" s="30"/>
      <c r="B74" s="30"/>
      <c r="C74" s="30"/>
      <c r="D74" s="30"/>
      <c r="E74" s="30"/>
    </row>
    <row r="75" spans="1:6">
      <c r="A75" s="30"/>
      <c r="B75" s="30"/>
      <c r="C75" s="30"/>
      <c r="D75" s="30"/>
      <c r="E75" s="30"/>
    </row>
    <row r="76" spans="1:6">
      <c r="A76" s="30"/>
      <c r="B76" s="30"/>
      <c r="C76" s="30"/>
      <c r="D76" s="30"/>
      <c r="E76" s="30"/>
    </row>
    <row r="77" spans="1:6">
      <c r="A77" s="30"/>
      <c r="B77" s="30"/>
      <c r="C77" s="30"/>
      <c r="D77" s="30"/>
      <c r="E77" s="30"/>
    </row>
    <row r="78" spans="1:6">
      <c r="A78" s="30"/>
      <c r="B78" s="30"/>
      <c r="C78" s="30"/>
      <c r="D78" s="30"/>
      <c r="E78" s="30"/>
    </row>
    <row r="79" spans="1:6">
      <c r="A79" s="30"/>
      <c r="B79" s="30"/>
      <c r="C79" s="30"/>
      <c r="D79" s="30"/>
      <c r="E79" s="30"/>
    </row>
    <row r="80" spans="1:6">
      <c r="A80" s="30"/>
      <c r="B80" s="30"/>
      <c r="C80" s="30"/>
      <c r="D80" s="30"/>
      <c r="E80" s="30"/>
    </row>
    <row r="81" spans="1:5">
      <c r="A81" s="30"/>
      <c r="B81" s="30"/>
      <c r="C81" s="30"/>
      <c r="D81" s="30"/>
      <c r="E81" s="30"/>
    </row>
    <row r="82" spans="1:5">
      <c r="A82" s="30"/>
      <c r="B82" s="30"/>
      <c r="C82" s="30"/>
      <c r="D82" s="30"/>
      <c r="E82" s="30"/>
    </row>
    <row r="83" spans="1:5">
      <c r="A83" s="30"/>
      <c r="B83" s="30"/>
      <c r="C83" s="30"/>
      <c r="D83" s="30"/>
      <c r="E83" s="30"/>
    </row>
    <row r="84" spans="1:5">
      <c r="A84" s="30"/>
      <c r="B84" s="30"/>
      <c r="C84" s="30"/>
      <c r="D84" s="30"/>
      <c r="E84" s="30"/>
    </row>
    <row r="85" spans="1:5">
      <c r="A85" s="30"/>
      <c r="B85" s="30"/>
      <c r="C85" s="30"/>
      <c r="D85" s="30"/>
      <c r="E85" s="30"/>
    </row>
    <row r="86" spans="1:5">
      <c r="A86" s="30"/>
      <c r="B86" s="30"/>
      <c r="C86" s="30"/>
      <c r="D86" s="30"/>
      <c r="E86" s="30"/>
    </row>
    <row r="87" spans="1:5">
      <c r="A87" s="30"/>
      <c r="B87" s="30"/>
      <c r="C87" s="30"/>
      <c r="D87" s="30"/>
      <c r="E87" s="30"/>
    </row>
    <row r="88" spans="1:5">
      <c r="A88" s="30"/>
      <c r="B88" s="30"/>
      <c r="C88" s="30"/>
      <c r="D88" s="30"/>
      <c r="E88" s="30"/>
    </row>
    <row r="89" spans="1:5">
      <c r="A89" s="30"/>
      <c r="B89" s="30"/>
      <c r="C89" s="30"/>
      <c r="D89" s="30"/>
      <c r="E89" s="30"/>
    </row>
    <row r="90" spans="1:5">
      <c r="A90" s="30"/>
      <c r="B90" s="30"/>
      <c r="C90" s="30"/>
      <c r="D90" s="30"/>
      <c r="E90" s="30"/>
    </row>
    <row r="91" spans="1:5">
      <c r="A91" s="30"/>
      <c r="B91" s="30"/>
      <c r="C91" s="30"/>
      <c r="D91" s="30"/>
      <c r="E91" s="30"/>
    </row>
    <row r="92" spans="1:5">
      <c r="A92" s="30"/>
      <c r="B92" s="30"/>
      <c r="C92" s="30"/>
      <c r="D92" s="30"/>
      <c r="E92" s="30"/>
    </row>
    <row r="93" spans="1:5">
      <c r="A93" s="30"/>
      <c r="B93" s="30"/>
      <c r="C93" s="30"/>
      <c r="D93" s="30"/>
      <c r="E93" s="30"/>
    </row>
    <row r="94" spans="1:5">
      <c r="A94" s="30"/>
      <c r="B94" s="30"/>
      <c r="C94" s="30"/>
      <c r="D94" s="30"/>
      <c r="E94" s="30"/>
    </row>
    <row r="95" spans="1:5">
      <c r="A95" s="30"/>
      <c r="B95" s="30"/>
      <c r="C95" s="30"/>
      <c r="D95" s="30"/>
      <c r="E95" s="30"/>
    </row>
    <row r="96" spans="1:5">
      <c r="A96" s="30"/>
      <c r="B96" s="30"/>
      <c r="C96" s="30"/>
      <c r="D96" s="30"/>
      <c r="E96" s="30"/>
    </row>
    <row r="97" spans="1:5">
      <c r="A97" s="30"/>
      <c r="B97" s="30"/>
      <c r="C97" s="30"/>
      <c r="D97" s="30"/>
      <c r="E97" s="30"/>
    </row>
    <row r="98" spans="1:5">
      <c r="A98" s="30"/>
      <c r="B98" s="30"/>
      <c r="C98" s="30"/>
      <c r="D98" s="30"/>
      <c r="E98" s="30"/>
    </row>
    <row r="99" spans="1:5">
      <c r="A99" s="30"/>
      <c r="B99" s="30"/>
      <c r="C99" s="30"/>
      <c r="D99" s="30"/>
      <c r="E99" s="30"/>
    </row>
    <row r="100" spans="1:5">
      <c r="A100" s="30"/>
      <c r="B100" s="30"/>
      <c r="C100" s="30"/>
      <c r="D100" s="30"/>
      <c r="E100" s="30"/>
    </row>
    <row r="101" spans="1:5">
      <c r="A101" s="30"/>
      <c r="B101" s="30"/>
      <c r="C101" s="30"/>
      <c r="D101" s="30"/>
      <c r="E101" s="30"/>
    </row>
    <row r="102" spans="1:5">
      <c r="A102" s="30"/>
      <c r="B102" s="30"/>
      <c r="C102" s="30"/>
      <c r="D102" s="30"/>
      <c r="E102" s="30"/>
    </row>
    <row r="103" spans="1:5">
      <c r="A103" s="30"/>
      <c r="B103" s="30"/>
      <c r="C103" s="30"/>
      <c r="D103" s="30"/>
      <c r="E103" s="30"/>
    </row>
    <row r="104" spans="1:5">
      <c r="A104" s="30"/>
      <c r="B104" s="30"/>
      <c r="C104" s="30"/>
      <c r="D104" s="30"/>
      <c r="E104" s="30"/>
    </row>
    <row r="105" spans="1:5">
      <c r="A105" s="30"/>
      <c r="B105" s="30"/>
      <c r="C105" s="30"/>
      <c r="D105" s="30"/>
      <c r="E105" s="30"/>
    </row>
    <row r="106" spans="1:5">
      <c r="A106" s="30"/>
      <c r="B106" s="30"/>
      <c r="C106" s="30"/>
      <c r="D106" s="30"/>
      <c r="E106" s="30"/>
    </row>
    <row r="107" spans="1:5">
      <c r="A107" s="30"/>
      <c r="B107" s="30"/>
      <c r="C107" s="30"/>
      <c r="D107" s="30"/>
      <c r="E107" s="30"/>
    </row>
    <row r="108" spans="1:5">
      <c r="A108" s="30"/>
      <c r="B108" s="30"/>
      <c r="C108" s="30"/>
      <c r="D108" s="30"/>
      <c r="E108" s="30"/>
    </row>
    <row r="109" spans="1:5">
      <c r="A109" s="30"/>
      <c r="B109" s="30"/>
      <c r="C109" s="30"/>
      <c r="D109" s="30"/>
      <c r="E109" s="30"/>
    </row>
    <row r="110" spans="1:5">
      <c r="A110" s="30"/>
      <c r="B110" s="30"/>
      <c r="C110" s="30"/>
      <c r="D110" s="30"/>
      <c r="E110" s="30"/>
    </row>
    <row r="111" spans="1:5">
      <c r="A111" s="30"/>
      <c r="B111" s="30"/>
      <c r="C111" s="30"/>
      <c r="D111" s="30"/>
      <c r="E111" s="30"/>
    </row>
    <row r="112" spans="1:5">
      <c r="A112" s="30"/>
      <c r="B112" s="30"/>
      <c r="C112" s="30"/>
      <c r="D112" s="30"/>
      <c r="E112" s="30"/>
    </row>
    <row r="113" spans="1:5">
      <c r="A113" s="30"/>
      <c r="B113" s="30"/>
      <c r="C113" s="30"/>
      <c r="D113" s="30"/>
      <c r="E113" s="30"/>
    </row>
    <row r="114" spans="1:5">
      <c r="A114" s="30"/>
      <c r="B114" s="30"/>
      <c r="C114" s="30"/>
      <c r="D114" s="30"/>
      <c r="E114" s="30"/>
    </row>
    <row r="115" spans="1:5">
      <c r="A115" s="30"/>
      <c r="B115" s="30"/>
      <c r="C115" s="30"/>
      <c r="D115" s="30"/>
      <c r="E115" s="30"/>
    </row>
    <row r="116" spans="1:5">
      <c r="A116" s="30"/>
      <c r="B116" s="30"/>
      <c r="C116" s="30"/>
      <c r="D116" s="30"/>
      <c r="E116" s="30"/>
    </row>
    <row r="117" spans="1:5">
      <c r="A117" s="30"/>
      <c r="B117" s="30"/>
      <c r="C117" s="30"/>
      <c r="D117" s="30"/>
      <c r="E117" s="30"/>
    </row>
    <row r="118" spans="1:5">
      <c r="A118" s="30"/>
      <c r="B118" s="30"/>
      <c r="C118" s="30"/>
      <c r="D118" s="30"/>
      <c r="E118" s="30"/>
    </row>
    <row r="119" spans="1:5">
      <c r="A119" s="30"/>
      <c r="B119" s="30"/>
      <c r="C119" s="30"/>
      <c r="D119" s="30"/>
      <c r="E119" s="30"/>
    </row>
    <row r="120" spans="1:5">
      <c r="A120" s="30"/>
      <c r="B120" s="30"/>
      <c r="C120" s="30"/>
      <c r="D120" s="30"/>
      <c r="E120" s="30"/>
    </row>
    <row r="121" spans="1:5">
      <c r="A121" s="30"/>
      <c r="B121" s="30"/>
      <c r="C121" s="30"/>
      <c r="D121" s="30"/>
      <c r="E121" s="30"/>
    </row>
    <row r="122" spans="1:5">
      <c r="A122" s="30"/>
      <c r="B122" s="30"/>
      <c r="C122" s="30"/>
      <c r="D122" s="30"/>
      <c r="E122" s="30"/>
    </row>
    <row r="123" spans="1:5">
      <c r="A123" s="30"/>
      <c r="B123" s="30"/>
      <c r="C123" s="30"/>
      <c r="D123" s="30"/>
      <c r="E123" s="30"/>
    </row>
    <row r="124" spans="1:5">
      <c r="A124" s="30"/>
      <c r="B124" s="30"/>
      <c r="C124" s="30"/>
      <c r="D124" s="30"/>
      <c r="E124" s="30"/>
    </row>
    <row r="125" spans="1:5">
      <c r="A125" s="30"/>
      <c r="B125" s="30"/>
      <c r="C125" s="30"/>
      <c r="D125" s="30"/>
      <c r="E125" s="30"/>
    </row>
    <row r="126" spans="1:5">
      <c r="A126" s="30"/>
      <c r="B126" s="30"/>
      <c r="C126" s="30"/>
      <c r="D126" s="30"/>
      <c r="E126" s="30"/>
    </row>
    <row r="127" spans="1:5">
      <c r="A127" s="30"/>
      <c r="B127" s="30"/>
      <c r="C127" s="30"/>
      <c r="D127" s="30"/>
      <c r="E127" s="30"/>
    </row>
    <row r="128" spans="1:5">
      <c r="A128" s="30"/>
      <c r="B128" s="30"/>
      <c r="C128" s="30"/>
      <c r="D128" s="30"/>
      <c r="E128" s="30"/>
    </row>
    <row r="129" spans="1:5">
      <c r="A129" s="30"/>
      <c r="B129" s="30"/>
      <c r="C129" s="30"/>
      <c r="D129" s="30"/>
      <c r="E129" s="30"/>
    </row>
    <row r="130" spans="1:5">
      <c r="A130" s="30"/>
      <c r="B130" s="30"/>
      <c r="C130" s="30"/>
      <c r="D130" s="30"/>
      <c r="E130" s="30"/>
    </row>
    <row r="131" spans="1:5">
      <c r="A131" s="30"/>
      <c r="B131" s="30"/>
      <c r="C131" s="30"/>
      <c r="D131" s="30"/>
      <c r="E131" s="30"/>
    </row>
    <row r="132" spans="1:5">
      <c r="A132" s="30"/>
      <c r="B132" s="30"/>
      <c r="C132" s="30"/>
      <c r="D132" s="30"/>
      <c r="E132" s="30"/>
    </row>
    <row r="133" spans="1:5">
      <c r="A133" s="30"/>
      <c r="B133" s="30"/>
      <c r="C133" s="30"/>
      <c r="D133" s="30"/>
      <c r="E133" s="30"/>
    </row>
    <row r="134" spans="1:5">
      <c r="A134" s="30"/>
      <c r="B134" s="30"/>
      <c r="C134" s="30"/>
      <c r="D134" s="30"/>
      <c r="E134" s="30"/>
    </row>
    <row r="135" spans="1:5">
      <c r="A135" s="30"/>
      <c r="B135" s="30"/>
      <c r="C135" s="30"/>
      <c r="D135" s="30"/>
      <c r="E135" s="30"/>
    </row>
    <row r="136" spans="1:5">
      <c r="A136" s="30"/>
      <c r="B136" s="30"/>
      <c r="C136" s="30"/>
      <c r="D136" s="30"/>
      <c r="E136" s="30"/>
    </row>
    <row r="137" spans="1:5">
      <c r="A137" s="30"/>
      <c r="B137" s="30"/>
      <c r="C137" s="30"/>
      <c r="D137" s="30"/>
      <c r="E137" s="30"/>
    </row>
    <row r="138" spans="1:5">
      <c r="A138" s="30"/>
      <c r="B138" s="30"/>
      <c r="C138" s="30"/>
      <c r="D138" s="30"/>
      <c r="E138" s="30"/>
    </row>
    <row r="139" spans="1:5">
      <c r="A139" s="30"/>
      <c r="B139" s="30"/>
      <c r="C139" s="30"/>
      <c r="D139" s="30"/>
      <c r="E139" s="30"/>
    </row>
    <row r="140" spans="1:5">
      <c r="A140" s="30"/>
      <c r="B140" s="30"/>
      <c r="C140" s="30"/>
      <c r="D140" s="30"/>
      <c r="E140" s="30"/>
    </row>
    <row r="141" spans="1:5">
      <c r="A141" s="30"/>
      <c r="B141" s="30"/>
      <c r="C141" s="30"/>
      <c r="D141" s="30"/>
      <c r="E141" s="30"/>
    </row>
    <row r="142" spans="1:5">
      <c r="A142" s="30"/>
      <c r="B142" s="30"/>
      <c r="C142" s="30"/>
      <c r="D142" s="30"/>
      <c r="E142" s="30"/>
    </row>
    <row r="143" spans="1:5">
      <c r="A143" s="30"/>
      <c r="B143" s="30"/>
      <c r="C143" s="30"/>
      <c r="D143" s="30"/>
      <c r="E143" s="30"/>
    </row>
    <row r="144" spans="1:5">
      <c r="A144" s="30"/>
      <c r="B144" s="30"/>
      <c r="C144" s="30"/>
      <c r="D144" s="30"/>
      <c r="E144" s="30"/>
    </row>
    <row r="145" spans="1:5">
      <c r="A145" s="30"/>
      <c r="B145" s="30"/>
      <c r="C145" s="30"/>
      <c r="D145" s="30"/>
      <c r="E145" s="30"/>
    </row>
    <row r="146" spans="1:5">
      <c r="A146" s="30"/>
      <c r="B146" s="30"/>
      <c r="C146" s="30"/>
      <c r="D146" s="30"/>
      <c r="E146" s="30"/>
    </row>
    <row r="147" spans="1:5">
      <c r="A147" s="30"/>
      <c r="B147" s="30"/>
      <c r="C147" s="30"/>
      <c r="D147" s="30"/>
      <c r="E147" s="30"/>
    </row>
    <row r="148" spans="1:5">
      <c r="A148" s="30"/>
      <c r="B148" s="30"/>
      <c r="C148" s="30"/>
      <c r="D148" s="30"/>
      <c r="E148" s="30"/>
    </row>
    <row r="149" spans="1:5">
      <c r="A149" s="30"/>
      <c r="B149" s="30"/>
      <c r="C149" s="30"/>
      <c r="D149" s="30"/>
      <c r="E149" s="30"/>
    </row>
    <row r="150" spans="1:5">
      <c r="A150" s="30"/>
      <c r="B150" s="30"/>
      <c r="C150" s="30"/>
      <c r="D150" s="30"/>
      <c r="E150" s="30"/>
    </row>
    <row r="151" spans="1:5">
      <c r="A151" s="30"/>
      <c r="B151" s="30"/>
      <c r="C151" s="30"/>
      <c r="D151" s="30"/>
      <c r="E151" s="30"/>
    </row>
    <row r="152" spans="1:5">
      <c r="A152" s="30"/>
      <c r="B152" s="30"/>
      <c r="C152" s="30"/>
      <c r="D152" s="30"/>
      <c r="E152" s="30"/>
    </row>
    <row r="153" spans="1:5">
      <c r="A153" s="30"/>
      <c r="B153" s="30"/>
      <c r="C153" s="30"/>
      <c r="D153" s="30"/>
      <c r="E153" s="30"/>
    </row>
    <row r="154" spans="1:5">
      <c r="A154" s="30"/>
      <c r="B154" s="30"/>
      <c r="C154" s="30"/>
      <c r="D154" s="30"/>
      <c r="E154" s="30"/>
    </row>
    <row r="155" spans="1:5">
      <c r="A155" s="30"/>
      <c r="B155" s="30"/>
      <c r="C155" s="30"/>
      <c r="D155" s="30"/>
      <c r="E155" s="30"/>
    </row>
    <row r="156" spans="1:5">
      <c r="A156" s="30"/>
      <c r="B156" s="30"/>
      <c r="C156" s="30"/>
      <c r="D156" s="30"/>
      <c r="E156" s="30"/>
    </row>
  </sheetData>
  <mergeCells count="1">
    <mergeCell ref="A2:E2"/>
  </mergeCells>
  <phoneticPr fontId="4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firstPageNumber="40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命名范围</vt:lpstr>
      </vt:variant>
      <vt:variant>
        <vt:i4>13</vt:i4>
      </vt:variant>
    </vt:vector>
  </HeadingPairs>
  <TitlesOfParts>
    <vt:vector size="36" baseType="lpstr">
      <vt:lpstr>1.全区一般收入</vt:lpstr>
      <vt:lpstr>2.全区一般支出</vt:lpstr>
      <vt:lpstr>3.区级一般支出</vt:lpstr>
      <vt:lpstr>4.全区一般支出明细</vt:lpstr>
      <vt:lpstr>5.区级经济分类</vt:lpstr>
      <vt:lpstr>6.区级基本支出</vt:lpstr>
      <vt:lpstr>7.区级三公经费</vt:lpstr>
      <vt:lpstr>8.全区基金收入</vt:lpstr>
      <vt:lpstr>9.区本级基金支出</vt:lpstr>
      <vt:lpstr>19.全区社保收入</vt:lpstr>
      <vt:lpstr>20.全区社保支出</vt:lpstr>
      <vt:lpstr>10.区本级社保收入</vt:lpstr>
      <vt:lpstr>11.区本级社保支出</vt:lpstr>
      <vt:lpstr>12.全区一般债</vt:lpstr>
      <vt:lpstr>24.本级一般债</vt:lpstr>
      <vt:lpstr>13.全区专项债</vt:lpstr>
      <vt:lpstr>22年6月一般收入</vt:lpstr>
      <vt:lpstr>22年6月一般支出</vt:lpstr>
      <vt:lpstr>22年政府性基金收支</vt:lpstr>
      <vt:lpstr>22年6月社保收支</vt:lpstr>
      <vt:lpstr>26.本级专项债</vt:lpstr>
      <vt:lpstr>27全市2020年债务限额</vt:lpstr>
      <vt:lpstr>28全市2020年债券发行及还本付息</vt:lpstr>
      <vt:lpstr>'1.全区一般收入'!Print_Area</vt:lpstr>
      <vt:lpstr>'11.区本级社保支出'!Print_Area</vt:lpstr>
      <vt:lpstr>'22年6月社保收支'!Print_Area</vt:lpstr>
      <vt:lpstr>'3.区级一般支出'!Print_Area</vt:lpstr>
      <vt:lpstr>'4.全区一般支出明细'!Print_Area</vt:lpstr>
      <vt:lpstr>'7.区级三公经费'!Print_Area</vt:lpstr>
      <vt:lpstr>'8.全区基金收入'!Print_Area</vt:lpstr>
      <vt:lpstr>'9.区本级基金支出'!Print_Area</vt:lpstr>
      <vt:lpstr>'10.区本级社保收入'!Print_Titles</vt:lpstr>
      <vt:lpstr>'11.区本级社保支出'!Print_Titles</vt:lpstr>
      <vt:lpstr>'4.全区一般支出明细'!Print_Titles</vt:lpstr>
      <vt:lpstr>'6.区级基本支出'!Print_Titles</vt:lpstr>
      <vt:lpstr>'9.区本级基金支出'!Print_Titles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dell</cp:lastModifiedBy>
  <cp:lastPrinted>2022-08-26T04:21:21Z</cp:lastPrinted>
  <dcterms:created xsi:type="dcterms:W3CDTF">2008-01-10T09:59:00Z</dcterms:created>
  <dcterms:modified xsi:type="dcterms:W3CDTF">2022-08-26T04:22:48Z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